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K 2020\Przetargi_2020\OSO.272.7.2020+\"/>
    </mc:Choice>
  </mc:AlternateContent>
  <xr:revisionPtr revIDLastSave="0" documentId="13_ncr:1_{4F69B30D-7C45-48CA-9971-4F330A6D0139}" xr6:coauthVersionLast="45" xr6:coauthVersionMax="45" xr10:uidLastSave="{00000000-0000-0000-0000-000000000000}"/>
  <bookViews>
    <workbookView xWindow="-108" yWindow="-108" windowWidth="23256" windowHeight="12576" xr2:uid="{E14A59F9-5078-4EA3-8948-7FAD84470E1D}"/>
  </bookViews>
  <sheets>
    <sheet name="stan ilościowy 36 m-cy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7" i="3" l="1"/>
  <c r="F96" i="3"/>
  <c r="F95" i="3"/>
  <c r="F94" i="3"/>
  <c r="F93" i="3"/>
  <c r="F92" i="3"/>
  <c r="F91" i="3"/>
  <c r="F90" i="3"/>
  <c r="F89" i="3"/>
  <c r="F88" i="3"/>
  <c r="F87" i="3"/>
  <c r="F85" i="3"/>
  <c r="F84" i="3"/>
  <c r="F83" i="3"/>
  <c r="F82" i="3"/>
  <c r="F80" i="3"/>
  <c r="F79" i="3"/>
  <c r="F78" i="3"/>
  <c r="F77" i="3"/>
  <c r="F75" i="3"/>
  <c r="F74" i="3"/>
  <c r="F73" i="3"/>
  <c r="F72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98" i="3" l="1"/>
  <c r="A8" i="3" l="1"/>
  <c r="A11" i="3" s="1"/>
  <c r="A14" i="3" s="1"/>
  <c r="A17" i="3" s="1"/>
  <c r="A20" i="3" s="1"/>
  <c r="A23" i="3" s="1"/>
</calcChain>
</file>

<file path=xl/sharedStrings.xml><?xml version="1.0" encoding="utf-8"?>
<sst xmlns="http://schemas.openxmlformats.org/spreadsheetml/2006/main" count="134" uniqueCount="62">
  <si>
    <t>L.p.</t>
  </si>
  <si>
    <t>Rodzaj przesyłki</t>
  </si>
  <si>
    <t xml:space="preserve">waga przesyłki </t>
  </si>
  <si>
    <t>A</t>
  </si>
  <si>
    <t>B</t>
  </si>
  <si>
    <t>C</t>
  </si>
  <si>
    <t>D</t>
  </si>
  <si>
    <t>E</t>
  </si>
  <si>
    <t>F</t>
  </si>
  <si>
    <t>Format S do 500g</t>
  </si>
  <si>
    <t>Format M do 1000g</t>
  </si>
  <si>
    <t>Format L do 2000g</t>
  </si>
  <si>
    <t xml:space="preserve">Przesyłki nierejestrowane niebędące przesyłkami najszybszej kategorii w obrocie krajowym (zwykłe) </t>
  </si>
  <si>
    <t>Przesyłki nierejestrowane najszybszej kategorii w obrocie krajowym (priorytetowe)</t>
  </si>
  <si>
    <t>Przesyłki rejestrowane, niebędące przesyłkami najszybszej kategorii ze zwrotnym potwierdzeniem odbioru w obrocie krajowym (polecone ZPO)</t>
  </si>
  <si>
    <t>Przesyłki rejestrowane, najszybszej kategorii ze zwrotnym potwierdzeniem odbioru w obrocie krajowym (polecone ZPO, priorytetowe)</t>
  </si>
  <si>
    <t>Paczki rejestrowane niebędące paczkami najszybszej kategorii w obrocie krajowym</t>
  </si>
  <si>
    <t>od 2 kg do 5 kg gabaryt A</t>
  </si>
  <si>
    <t xml:space="preserve">od 5 kg do 10 kg gabaryt A </t>
  </si>
  <si>
    <t>od 2 kg do 5 kg gabaryt B</t>
  </si>
  <si>
    <t>od 5 kg do 10 kg gabaryt B</t>
  </si>
  <si>
    <t>Paczki rejestrowane najszybszej kategorii w obrocie krajowym (priorytetowe)</t>
  </si>
  <si>
    <t>Przesyłki nierejestrowane niebędące przesyłkami najszybszej kategorii w obrocie zagranicznym (zwykłe)</t>
  </si>
  <si>
    <t xml:space="preserve">do 50g </t>
  </si>
  <si>
    <t>ponad 50g do 100g</t>
  </si>
  <si>
    <t>ponad 100g do 350g</t>
  </si>
  <si>
    <t>ponad 350g do 500g</t>
  </si>
  <si>
    <t>ponad 500g do 1000g</t>
  </si>
  <si>
    <t>ponad 1000g do 2000g</t>
  </si>
  <si>
    <t>Przesyłki nierejestrowane będące przesyłkami najszybszej kategorii w obrocie zagranicznym (priorytetowe)</t>
  </si>
  <si>
    <t>do 50g</t>
  </si>
  <si>
    <t>Przesyłki rejestrowane będące przesyłkami najszybszej kategorii w obrocie zagranicznym (polecone, priorytetowe)</t>
  </si>
  <si>
    <t xml:space="preserve">Przesyłki rejestrowane będące przesyłkami najszybszej kategorii w obrocie zagranicznym (polecone ZPO priorytetowe)                     </t>
  </si>
  <si>
    <t>ponad 2000g do 5000g</t>
  </si>
  <si>
    <t>ponad 5000g do 7000g</t>
  </si>
  <si>
    <t xml:space="preserve">Przesyłki rejestrowane najszybszej kategorii w obrocie zagranicznym  (priorytetowe polecone ZPO)                     </t>
  </si>
  <si>
    <t>Usługa „zwrot przesyłki rejestrowanej do siedziby zamawiającego” w obrocie zagranicznym</t>
  </si>
  <si>
    <t>Usługa „zwrot przesyłki rejestrowanej, z potwierdzeniem odbioru, do siedziby zamawiającego” w obrocie zagranicznym</t>
  </si>
  <si>
    <t>Usługa „zwrot paczki rejestrowanej do siedziby zamawiającego” w obrocie krajowym
PRIORYTETOWA</t>
  </si>
  <si>
    <t>Usługa „zwrot paczki rejestrowanej do siedziby zamawiającego” w obrocie zagranicznym
PRIORYTETOWA</t>
  </si>
  <si>
    <t xml:space="preserve">PRZESYŁKI, LISTY I PACZKI KRAJOWE </t>
  </si>
  <si>
    <t>PRZESYŁKI ZAGRANICZNE 
Przesyłki zagraniczne STREFA A (Europa łącznie z Cyprem całą Rosją i Izraelem)</t>
  </si>
  <si>
    <t>PRZESYŁKI ZAGRANICZNE 
Przesyłki zagraniczne STREFA B (Ameryka Północna, Afryka)</t>
  </si>
  <si>
    <t>PRZESYŁKI ZAGRANICZNE 
Przesyłki zagraniczne STREFA C (Ameryka Południow i Środkowa, Azja)</t>
  </si>
  <si>
    <t>PRZESYŁKI ZAGRANICZNE 
Przesyłki zagraniczne STREFA D (Australia ,Oceania)</t>
  </si>
  <si>
    <r>
      <t xml:space="preserve">Paczki zagraniczne </t>
    </r>
    <r>
      <rPr>
        <sz val="10"/>
        <color rgb="FF000000"/>
        <rFont val="Calibri"/>
        <family val="2"/>
        <charset val="238"/>
        <scheme val="minor"/>
      </rPr>
      <t xml:space="preserve">niebędące przesyłkami najszybszej kategorii </t>
    </r>
    <r>
      <rPr>
        <sz val="10"/>
        <color theme="1"/>
        <rFont val="Calibri"/>
        <family val="2"/>
        <charset val="238"/>
        <scheme val="minor"/>
      </rPr>
      <t>zwykłe</t>
    </r>
  </si>
  <si>
    <r>
      <t xml:space="preserve">Paczki zagraniczne </t>
    </r>
    <r>
      <rPr>
        <sz val="10"/>
        <color rgb="FF000000"/>
        <rFont val="Calibri"/>
        <family val="2"/>
        <charset val="238"/>
        <scheme val="minor"/>
      </rPr>
      <t xml:space="preserve">będące przesyłkami najszybszej kategorii </t>
    </r>
    <r>
      <rPr>
        <sz val="10"/>
        <color theme="1"/>
        <rFont val="Calibri"/>
        <family val="2"/>
        <charset val="238"/>
        <scheme val="minor"/>
      </rPr>
      <t>priorytetowe</t>
    </r>
  </si>
  <si>
    <t xml:space="preserve">Przesyłki rejestrowane najszybszej kategori w obrocie zagranicznym  (priorytetowe polecone ZPO)                     </t>
  </si>
  <si>
    <t xml:space="preserve">USŁUGI - ZWROTY </t>
  </si>
  <si>
    <t>Usługa „zwrot przesyłki rejestrowanej do siedziby zamawiającego” w obrocie krajowym (poleconej, ZPO)</t>
  </si>
  <si>
    <t>Miesięczny koszt dostarczenia przesyłek do siedziby Zamawiajacego</t>
  </si>
  <si>
    <t xml:space="preserve">RAZEM </t>
  </si>
  <si>
    <t xml:space="preserve">wartośc brutto 
(iloczyn kolumn 
D i E) </t>
  </si>
  <si>
    <t>Cena jednostkowa</t>
  </si>
  <si>
    <r>
      <t>Przesyłki rejestrowane, niebędące przesyłkami najszybszej kategorii</t>
    </r>
    <r>
      <rPr>
        <sz val="9"/>
        <color theme="1"/>
        <rFont val="Calibri"/>
        <family val="2"/>
        <charset val="238"/>
        <scheme val="minor"/>
      </rPr>
      <t xml:space="preserve"> (polecone zwykłe)</t>
    </r>
  </si>
  <si>
    <r>
      <t xml:space="preserve">Przesyłki rejestrowane, niebędące przesyłkami najszybszej kategorii </t>
    </r>
    <r>
      <rPr>
        <sz val="9"/>
        <color theme="1"/>
        <rFont val="Calibri"/>
        <family val="2"/>
        <charset val="238"/>
        <scheme val="minor"/>
      </rPr>
      <t>z przyspieszonym terminem doręczenia (polecone priorytetowe)</t>
    </r>
  </si>
  <si>
    <t>szacowana ilość
36 M-CY</t>
  </si>
  <si>
    <t>......................................................................................</t>
  </si>
  <si>
    <t>........................................</t>
  </si>
  <si>
    <t xml:space="preserve">(pieczęć i podpis(y) osób uprawnionych </t>
  </si>
  <si>
    <t>(data)</t>
  </si>
  <si>
    <t>do reprezentacji wykonawcy lub pełnomocnika)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</si>
</sst>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9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4" fontId="0" fillId="0" borderId="8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4" fontId="0" fillId="0" borderId="1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33" xfId="0" applyBorder="1"/>
    <xf numFmtId="0" fontId="0" fillId="0" borderId="34" xfId="0" applyBorder="1" applyAlignment="1"/>
    <xf numFmtId="0" fontId="0" fillId="0" borderId="21" xfId="0" applyBorder="1" applyAlignment="1"/>
    <xf numFmtId="0" fontId="1" fillId="3" borderId="22" xfId="0" applyFont="1" applyFill="1" applyBorder="1" applyAlignment="1">
      <alignment wrapText="1"/>
    </xf>
    <xf numFmtId="0" fontId="0" fillId="3" borderId="22" xfId="0" applyFont="1" applyFill="1" applyBorder="1" applyAlignment="1"/>
    <xf numFmtId="0" fontId="1" fillId="3" borderId="22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/>
    </xf>
    <xf numFmtId="4" fontId="0" fillId="0" borderId="17" xfId="0" applyNumberFormat="1" applyBorder="1" applyAlignment="1"/>
    <xf numFmtId="0" fontId="7" fillId="0" borderId="0" xfId="0" applyFont="1" applyAlignment="1">
      <alignment vertical="center"/>
    </xf>
    <xf numFmtId="4" fontId="2" fillId="0" borderId="7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0" fillId="0" borderId="12" xfId="0" applyNumberFormat="1" applyFont="1" applyBorder="1" applyAlignment="1" applyProtection="1">
      <alignment horizontal="center" vertical="center"/>
      <protection locked="0"/>
    </xf>
    <xf numFmtId="4" fontId="2" fillId="0" borderId="3" xfId="0" applyNumberFormat="1" applyFont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791EF-426D-4F81-AB59-924FB31E5A26}">
  <dimension ref="A1:F107"/>
  <sheetViews>
    <sheetView showZeros="0" tabSelected="1" workbookViewId="0">
      <selection activeCell="F2" sqref="F2"/>
    </sheetView>
  </sheetViews>
  <sheetFormatPr defaultRowHeight="14.4" x14ac:dyDescent="0.3"/>
  <cols>
    <col min="1" max="1" width="4" bestFit="1" customWidth="1"/>
    <col min="2" max="2" width="27.33203125" customWidth="1"/>
    <col min="3" max="3" width="22.44140625" customWidth="1"/>
    <col min="4" max="4" width="10.33203125" customWidth="1"/>
    <col min="5" max="5" width="11.77734375" customWidth="1"/>
    <col min="6" max="6" width="13.88671875" customWidth="1"/>
  </cols>
  <sheetData>
    <row r="1" spans="1:6" ht="15" thickBot="1" x14ac:dyDescent="0.35"/>
    <row r="2" spans="1:6" ht="36" x14ac:dyDescent="0.3">
      <c r="A2" s="20" t="s">
        <v>0</v>
      </c>
      <c r="B2" s="21" t="s">
        <v>1</v>
      </c>
      <c r="C2" s="21" t="s">
        <v>2</v>
      </c>
      <c r="D2" s="21" t="s">
        <v>56</v>
      </c>
      <c r="E2" s="22" t="s">
        <v>53</v>
      </c>
      <c r="F2" s="23" t="s">
        <v>52</v>
      </c>
    </row>
    <row r="3" spans="1:6" x14ac:dyDescent="0.3">
      <c r="A3" s="13" t="s">
        <v>3</v>
      </c>
      <c r="B3" s="1" t="s">
        <v>4</v>
      </c>
      <c r="C3" s="1" t="s">
        <v>5</v>
      </c>
      <c r="D3" s="1" t="s">
        <v>6</v>
      </c>
      <c r="E3" s="2" t="s">
        <v>7</v>
      </c>
      <c r="F3" s="8" t="s">
        <v>8</v>
      </c>
    </row>
    <row r="4" spans="1:6" ht="15" thickBot="1" x14ac:dyDescent="0.35">
      <c r="A4" s="56" t="s">
        <v>40</v>
      </c>
      <c r="B4" s="57"/>
      <c r="C4" s="57"/>
      <c r="D4" s="57"/>
      <c r="E4" s="57"/>
      <c r="F4" s="58"/>
    </row>
    <row r="5" spans="1:6" x14ac:dyDescent="0.3">
      <c r="A5" s="59">
        <v>1</v>
      </c>
      <c r="B5" s="62" t="s">
        <v>12</v>
      </c>
      <c r="C5" s="6" t="s">
        <v>9</v>
      </c>
      <c r="D5" s="15">
        <v>5832</v>
      </c>
      <c r="E5" s="42"/>
      <c r="F5" s="16">
        <f>ROUND(SUM(D5*E5),2)</f>
        <v>0</v>
      </c>
    </row>
    <row r="6" spans="1:6" x14ac:dyDescent="0.3">
      <c r="A6" s="60"/>
      <c r="B6" s="63"/>
      <c r="C6" s="3" t="s">
        <v>10</v>
      </c>
      <c r="D6" s="12">
        <v>36</v>
      </c>
      <c r="E6" s="43">
        <v>0</v>
      </c>
      <c r="F6" s="17">
        <f t="shared" ref="F6:F69" si="0">ROUND(SUM(D6*E6),2)</f>
        <v>0</v>
      </c>
    </row>
    <row r="7" spans="1:6" ht="22.2" customHeight="1" thickBot="1" x14ac:dyDescent="0.35">
      <c r="A7" s="61"/>
      <c r="B7" s="64"/>
      <c r="C7" s="9" t="s">
        <v>11</v>
      </c>
      <c r="D7" s="18">
        <v>648</v>
      </c>
      <c r="E7" s="47">
        <v>0</v>
      </c>
      <c r="F7" s="19">
        <f t="shared" si="0"/>
        <v>0</v>
      </c>
    </row>
    <row r="8" spans="1:6" x14ac:dyDescent="0.3">
      <c r="A8" s="50">
        <f>SUM(A5+1)</f>
        <v>2</v>
      </c>
      <c r="B8" s="53" t="s">
        <v>13</v>
      </c>
      <c r="C8" s="6" t="s">
        <v>9</v>
      </c>
      <c r="D8" s="15">
        <v>5076</v>
      </c>
      <c r="E8" s="42">
        <v>0</v>
      </c>
      <c r="F8" s="16">
        <f t="shared" si="0"/>
        <v>0</v>
      </c>
    </row>
    <row r="9" spans="1:6" x14ac:dyDescent="0.3">
      <c r="A9" s="51"/>
      <c r="B9" s="54"/>
      <c r="C9" s="3" t="s">
        <v>10</v>
      </c>
      <c r="D9" s="12">
        <v>36</v>
      </c>
      <c r="E9" s="43">
        <v>0</v>
      </c>
      <c r="F9" s="17">
        <f t="shared" si="0"/>
        <v>0</v>
      </c>
    </row>
    <row r="10" spans="1:6" ht="21.6" customHeight="1" thickBot="1" x14ac:dyDescent="0.35">
      <c r="A10" s="52"/>
      <c r="B10" s="55"/>
      <c r="C10" s="9" t="s">
        <v>11</v>
      </c>
      <c r="D10" s="18">
        <v>36</v>
      </c>
      <c r="E10" s="43">
        <v>0</v>
      </c>
      <c r="F10" s="19">
        <f t="shared" si="0"/>
        <v>0</v>
      </c>
    </row>
    <row r="11" spans="1:6" x14ac:dyDescent="0.3">
      <c r="A11" s="50">
        <f>SUM(A8+1)</f>
        <v>3</v>
      </c>
      <c r="B11" s="53" t="s">
        <v>54</v>
      </c>
      <c r="C11" s="6" t="s">
        <v>9</v>
      </c>
      <c r="D11" s="15">
        <v>35064</v>
      </c>
      <c r="E11" s="42"/>
      <c r="F11" s="16">
        <f t="shared" si="0"/>
        <v>0</v>
      </c>
    </row>
    <row r="12" spans="1:6" x14ac:dyDescent="0.3">
      <c r="A12" s="51"/>
      <c r="B12" s="54"/>
      <c r="C12" s="3" t="s">
        <v>10</v>
      </c>
      <c r="D12" s="12">
        <v>468</v>
      </c>
      <c r="E12" s="43">
        <v>0</v>
      </c>
      <c r="F12" s="17">
        <f t="shared" si="0"/>
        <v>0</v>
      </c>
    </row>
    <row r="13" spans="1:6" ht="15" thickBot="1" x14ac:dyDescent="0.35">
      <c r="A13" s="52"/>
      <c r="B13" s="55"/>
      <c r="C13" s="9" t="s">
        <v>11</v>
      </c>
      <c r="D13" s="18">
        <v>540</v>
      </c>
      <c r="E13" s="47">
        <v>0</v>
      </c>
      <c r="F13" s="19">
        <f t="shared" si="0"/>
        <v>0</v>
      </c>
    </row>
    <row r="14" spans="1:6" x14ac:dyDescent="0.3">
      <c r="A14" s="50">
        <f>SUM(A11+1)</f>
        <v>4</v>
      </c>
      <c r="B14" s="53" t="s">
        <v>55</v>
      </c>
      <c r="C14" s="6" t="s">
        <v>9</v>
      </c>
      <c r="D14" s="15">
        <v>216</v>
      </c>
      <c r="E14" s="42">
        <v>0</v>
      </c>
      <c r="F14" s="16">
        <f t="shared" si="0"/>
        <v>0</v>
      </c>
    </row>
    <row r="15" spans="1:6" x14ac:dyDescent="0.3">
      <c r="A15" s="51"/>
      <c r="B15" s="54"/>
      <c r="C15" s="3" t="s">
        <v>10</v>
      </c>
      <c r="D15" s="12">
        <v>144</v>
      </c>
      <c r="E15" s="43">
        <v>0</v>
      </c>
      <c r="F15" s="17">
        <f t="shared" si="0"/>
        <v>0</v>
      </c>
    </row>
    <row r="16" spans="1:6" ht="15" thickBot="1" x14ac:dyDescent="0.35">
      <c r="A16" s="52"/>
      <c r="B16" s="55"/>
      <c r="C16" s="9" t="s">
        <v>11</v>
      </c>
      <c r="D16" s="18">
        <v>108</v>
      </c>
      <c r="E16" s="47">
        <v>0</v>
      </c>
      <c r="F16" s="19">
        <f t="shared" si="0"/>
        <v>0</v>
      </c>
    </row>
    <row r="17" spans="1:6" x14ac:dyDescent="0.3">
      <c r="A17" s="50">
        <f>SUM(A14+1)</f>
        <v>5</v>
      </c>
      <c r="B17" s="53" t="s">
        <v>14</v>
      </c>
      <c r="C17" s="6" t="s">
        <v>9</v>
      </c>
      <c r="D17" s="15">
        <v>31104</v>
      </c>
      <c r="E17" s="42">
        <v>0</v>
      </c>
      <c r="F17" s="16">
        <f t="shared" si="0"/>
        <v>0</v>
      </c>
    </row>
    <row r="18" spans="1:6" x14ac:dyDescent="0.3">
      <c r="A18" s="51"/>
      <c r="B18" s="54"/>
      <c r="C18" s="3" t="s">
        <v>10</v>
      </c>
      <c r="D18" s="12">
        <v>360</v>
      </c>
      <c r="E18" s="43">
        <v>0</v>
      </c>
      <c r="F18" s="17">
        <f t="shared" si="0"/>
        <v>0</v>
      </c>
    </row>
    <row r="19" spans="1:6" ht="15" thickBot="1" x14ac:dyDescent="0.35">
      <c r="A19" s="52"/>
      <c r="B19" s="55"/>
      <c r="C19" s="9" t="s">
        <v>11</v>
      </c>
      <c r="D19" s="18">
        <v>180</v>
      </c>
      <c r="E19" s="47">
        <v>0</v>
      </c>
      <c r="F19" s="19">
        <f t="shared" si="0"/>
        <v>0</v>
      </c>
    </row>
    <row r="20" spans="1:6" ht="21.6" customHeight="1" x14ac:dyDescent="0.3">
      <c r="A20" s="50">
        <f>SUM(A17+1)</f>
        <v>6</v>
      </c>
      <c r="B20" s="53" t="s">
        <v>15</v>
      </c>
      <c r="C20" s="6" t="s">
        <v>9</v>
      </c>
      <c r="D20" s="15">
        <v>1080</v>
      </c>
      <c r="E20" s="42">
        <v>0</v>
      </c>
      <c r="F20" s="16">
        <f t="shared" si="0"/>
        <v>0</v>
      </c>
    </row>
    <row r="21" spans="1:6" ht="18.600000000000001" customHeight="1" x14ac:dyDescent="0.3">
      <c r="A21" s="51"/>
      <c r="B21" s="54"/>
      <c r="C21" s="3" t="s">
        <v>10</v>
      </c>
      <c r="D21" s="12">
        <v>180</v>
      </c>
      <c r="E21" s="43">
        <v>0</v>
      </c>
      <c r="F21" s="17">
        <f t="shared" si="0"/>
        <v>0</v>
      </c>
    </row>
    <row r="22" spans="1:6" ht="22.2" customHeight="1" thickBot="1" x14ac:dyDescent="0.35">
      <c r="A22" s="52"/>
      <c r="B22" s="55"/>
      <c r="C22" s="9" t="s">
        <v>11</v>
      </c>
      <c r="D22" s="18">
        <v>108</v>
      </c>
      <c r="E22" s="47">
        <v>0</v>
      </c>
      <c r="F22" s="19">
        <f t="shared" si="0"/>
        <v>0</v>
      </c>
    </row>
    <row r="23" spans="1:6" x14ac:dyDescent="0.3">
      <c r="A23" s="50">
        <f>SUM(A20+1)</f>
        <v>7</v>
      </c>
      <c r="B23" s="53" t="s">
        <v>16</v>
      </c>
      <c r="C23" s="7" t="s">
        <v>17</v>
      </c>
      <c r="D23" s="15">
        <v>3</v>
      </c>
      <c r="E23" s="42">
        <v>0</v>
      </c>
      <c r="F23" s="16">
        <f t="shared" si="0"/>
        <v>0</v>
      </c>
    </row>
    <row r="24" spans="1:6" x14ac:dyDescent="0.3">
      <c r="A24" s="51"/>
      <c r="B24" s="54"/>
      <c r="C24" s="4" t="s">
        <v>18</v>
      </c>
      <c r="D24" s="12">
        <v>3</v>
      </c>
      <c r="E24" s="43">
        <v>0</v>
      </c>
      <c r="F24" s="17">
        <f t="shared" si="0"/>
        <v>0</v>
      </c>
    </row>
    <row r="25" spans="1:6" x14ac:dyDescent="0.3">
      <c r="A25" s="51"/>
      <c r="B25" s="54"/>
      <c r="C25" s="4" t="s">
        <v>19</v>
      </c>
      <c r="D25" s="12">
        <v>3</v>
      </c>
      <c r="E25" s="43">
        <v>0</v>
      </c>
      <c r="F25" s="17">
        <f t="shared" si="0"/>
        <v>0</v>
      </c>
    </row>
    <row r="26" spans="1:6" ht="15" thickBot="1" x14ac:dyDescent="0.35">
      <c r="A26" s="52"/>
      <c r="B26" s="55"/>
      <c r="C26" s="10" t="s">
        <v>20</v>
      </c>
      <c r="D26" s="18">
        <v>3</v>
      </c>
      <c r="E26" s="47">
        <v>0</v>
      </c>
      <c r="F26" s="19">
        <f t="shared" si="0"/>
        <v>0</v>
      </c>
    </row>
    <row r="27" spans="1:6" x14ac:dyDescent="0.3">
      <c r="A27" s="50">
        <v>8</v>
      </c>
      <c r="B27" s="53" t="s">
        <v>21</v>
      </c>
      <c r="C27" s="7" t="s">
        <v>17</v>
      </c>
      <c r="D27" s="15">
        <v>3</v>
      </c>
      <c r="E27" s="42">
        <v>0</v>
      </c>
      <c r="F27" s="16">
        <f t="shared" si="0"/>
        <v>0</v>
      </c>
    </row>
    <row r="28" spans="1:6" x14ac:dyDescent="0.3">
      <c r="A28" s="51"/>
      <c r="B28" s="54"/>
      <c r="C28" s="4" t="s">
        <v>18</v>
      </c>
      <c r="D28" s="12">
        <v>3</v>
      </c>
      <c r="E28" s="43">
        <v>0</v>
      </c>
      <c r="F28" s="17">
        <f t="shared" si="0"/>
        <v>0</v>
      </c>
    </row>
    <row r="29" spans="1:6" x14ac:dyDescent="0.3">
      <c r="A29" s="51"/>
      <c r="B29" s="54"/>
      <c r="C29" s="4" t="s">
        <v>19</v>
      </c>
      <c r="D29" s="12">
        <v>3</v>
      </c>
      <c r="E29" s="43">
        <v>0</v>
      </c>
      <c r="F29" s="17">
        <f t="shared" si="0"/>
        <v>0</v>
      </c>
    </row>
    <row r="30" spans="1:6" ht="15" thickBot="1" x14ac:dyDescent="0.35">
      <c r="A30" s="52"/>
      <c r="B30" s="55"/>
      <c r="C30" s="10" t="s">
        <v>20</v>
      </c>
      <c r="D30" s="18">
        <v>3</v>
      </c>
      <c r="E30" s="47">
        <v>0</v>
      </c>
      <c r="F30" s="19">
        <f t="shared" si="0"/>
        <v>0</v>
      </c>
    </row>
    <row r="31" spans="1:6" x14ac:dyDescent="0.3">
      <c r="A31" s="50">
        <v>9</v>
      </c>
      <c r="B31" s="53" t="s">
        <v>49</v>
      </c>
      <c r="C31" s="6" t="s">
        <v>9</v>
      </c>
      <c r="D31" s="15">
        <v>1080</v>
      </c>
      <c r="E31" s="42">
        <v>0</v>
      </c>
      <c r="F31" s="16">
        <f t="shared" si="0"/>
        <v>0</v>
      </c>
    </row>
    <row r="32" spans="1:6" x14ac:dyDescent="0.3">
      <c r="A32" s="51"/>
      <c r="B32" s="54"/>
      <c r="C32" s="3" t="s">
        <v>10</v>
      </c>
      <c r="D32" s="12">
        <v>1044</v>
      </c>
      <c r="E32" s="43">
        <v>0</v>
      </c>
      <c r="F32" s="17">
        <f t="shared" si="0"/>
        <v>0</v>
      </c>
    </row>
    <row r="33" spans="1:6" ht="15" thickBot="1" x14ac:dyDescent="0.35">
      <c r="A33" s="52"/>
      <c r="B33" s="55"/>
      <c r="C33" s="9" t="s">
        <v>11</v>
      </c>
      <c r="D33" s="18">
        <v>180</v>
      </c>
      <c r="E33" s="47">
        <v>0</v>
      </c>
      <c r="F33" s="19">
        <f t="shared" si="0"/>
        <v>0</v>
      </c>
    </row>
    <row r="34" spans="1:6" x14ac:dyDescent="0.3">
      <c r="A34" s="50">
        <v>10</v>
      </c>
      <c r="B34" s="68" t="s">
        <v>38</v>
      </c>
      <c r="C34" s="7" t="s">
        <v>17</v>
      </c>
      <c r="D34" s="15">
        <v>3</v>
      </c>
      <c r="E34" s="42">
        <v>0</v>
      </c>
      <c r="F34" s="16">
        <f t="shared" si="0"/>
        <v>0</v>
      </c>
    </row>
    <row r="35" spans="1:6" x14ac:dyDescent="0.3">
      <c r="A35" s="51"/>
      <c r="B35" s="69"/>
      <c r="C35" s="4" t="s">
        <v>18</v>
      </c>
      <c r="D35" s="12">
        <v>3</v>
      </c>
      <c r="E35" s="43">
        <v>0</v>
      </c>
      <c r="F35" s="17">
        <f t="shared" si="0"/>
        <v>0</v>
      </c>
    </row>
    <row r="36" spans="1:6" x14ac:dyDescent="0.3">
      <c r="A36" s="51"/>
      <c r="B36" s="69"/>
      <c r="C36" s="4" t="s">
        <v>19</v>
      </c>
      <c r="D36" s="12">
        <v>3</v>
      </c>
      <c r="E36" s="43">
        <v>0</v>
      </c>
      <c r="F36" s="17">
        <f t="shared" si="0"/>
        <v>0</v>
      </c>
    </row>
    <row r="37" spans="1:6" ht="15" thickBot="1" x14ac:dyDescent="0.35">
      <c r="A37" s="52"/>
      <c r="B37" s="70"/>
      <c r="C37" s="10" t="s">
        <v>20</v>
      </c>
      <c r="D37" s="18">
        <v>3</v>
      </c>
      <c r="E37" s="47">
        <v>0</v>
      </c>
      <c r="F37" s="19">
        <f t="shared" si="0"/>
        <v>0</v>
      </c>
    </row>
    <row r="38" spans="1:6" ht="51" customHeight="1" thickBot="1" x14ac:dyDescent="0.35">
      <c r="A38" s="71" t="s">
        <v>41</v>
      </c>
      <c r="B38" s="72"/>
      <c r="C38" s="72"/>
      <c r="D38" s="72"/>
      <c r="E38" s="73"/>
      <c r="F38" s="39"/>
    </row>
    <row r="39" spans="1:6" x14ac:dyDescent="0.3">
      <c r="A39" s="50">
        <v>11</v>
      </c>
      <c r="B39" s="65" t="s">
        <v>22</v>
      </c>
      <c r="C39" s="7" t="s">
        <v>23</v>
      </c>
      <c r="D39" s="15">
        <v>3</v>
      </c>
      <c r="E39" s="42">
        <v>0</v>
      </c>
      <c r="F39" s="24">
        <f t="shared" si="0"/>
        <v>0</v>
      </c>
    </row>
    <row r="40" spans="1:6" x14ac:dyDescent="0.3">
      <c r="A40" s="51"/>
      <c r="B40" s="66"/>
      <c r="C40" s="4" t="s">
        <v>24</v>
      </c>
      <c r="D40" s="12">
        <v>3</v>
      </c>
      <c r="E40" s="43">
        <v>0</v>
      </c>
      <c r="F40" s="25">
        <f t="shared" si="0"/>
        <v>0</v>
      </c>
    </row>
    <row r="41" spans="1:6" x14ac:dyDescent="0.3">
      <c r="A41" s="51"/>
      <c r="B41" s="66"/>
      <c r="C41" s="4" t="s">
        <v>25</v>
      </c>
      <c r="D41" s="12">
        <v>3</v>
      </c>
      <c r="E41" s="43">
        <v>0</v>
      </c>
      <c r="F41" s="25">
        <f t="shared" si="0"/>
        <v>0</v>
      </c>
    </row>
    <row r="42" spans="1:6" x14ac:dyDescent="0.3">
      <c r="A42" s="51"/>
      <c r="B42" s="66"/>
      <c r="C42" s="4" t="s">
        <v>26</v>
      </c>
      <c r="D42" s="12">
        <v>3</v>
      </c>
      <c r="E42" s="43">
        <v>0</v>
      </c>
      <c r="F42" s="25">
        <f t="shared" si="0"/>
        <v>0</v>
      </c>
    </row>
    <row r="43" spans="1:6" x14ac:dyDescent="0.3">
      <c r="A43" s="51"/>
      <c r="B43" s="66"/>
      <c r="C43" s="4" t="s">
        <v>27</v>
      </c>
      <c r="D43" s="12">
        <v>3</v>
      </c>
      <c r="E43" s="43">
        <v>0</v>
      </c>
      <c r="F43" s="25">
        <f t="shared" si="0"/>
        <v>0</v>
      </c>
    </row>
    <row r="44" spans="1:6" ht="15" thickBot="1" x14ac:dyDescent="0.35">
      <c r="A44" s="52"/>
      <c r="B44" s="67"/>
      <c r="C44" s="10" t="s">
        <v>28</v>
      </c>
      <c r="D44" s="18">
        <v>3</v>
      </c>
      <c r="E44" s="47">
        <v>0</v>
      </c>
      <c r="F44" s="26">
        <f t="shared" si="0"/>
        <v>0</v>
      </c>
    </row>
    <row r="45" spans="1:6" x14ac:dyDescent="0.3">
      <c r="A45" s="50">
        <v>12</v>
      </c>
      <c r="B45" s="65" t="s">
        <v>29</v>
      </c>
      <c r="C45" s="7" t="s">
        <v>23</v>
      </c>
      <c r="D45" s="15">
        <v>3</v>
      </c>
      <c r="E45" s="42">
        <v>0</v>
      </c>
      <c r="F45" s="24">
        <f t="shared" si="0"/>
        <v>0</v>
      </c>
    </row>
    <row r="46" spans="1:6" x14ac:dyDescent="0.3">
      <c r="A46" s="51"/>
      <c r="B46" s="66"/>
      <c r="C46" s="4" t="s">
        <v>24</v>
      </c>
      <c r="D46" s="12">
        <v>3</v>
      </c>
      <c r="E46" s="43">
        <v>0</v>
      </c>
      <c r="F46" s="25">
        <f t="shared" si="0"/>
        <v>0</v>
      </c>
    </row>
    <row r="47" spans="1:6" x14ac:dyDescent="0.3">
      <c r="A47" s="51"/>
      <c r="B47" s="66"/>
      <c r="C47" s="4" t="s">
        <v>25</v>
      </c>
      <c r="D47" s="12">
        <v>3</v>
      </c>
      <c r="E47" s="43">
        <v>0</v>
      </c>
      <c r="F47" s="25">
        <f t="shared" si="0"/>
        <v>0</v>
      </c>
    </row>
    <row r="48" spans="1:6" x14ac:dyDescent="0.3">
      <c r="A48" s="51"/>
      <c r="B48" s="66"/>
      <c r="C48" s="4" t="s">
        <v>26</v>
      </c>
      <c r="D48" s="12">
        <v>3</v>
      </c>
      <c r="E48" s="43">
        <v>0</v>
      </c>
      <c r="F48" s="25">
        <f t="shared" si="0"/>
        <v>0</v>
      </c>
    </row>
    <row r="49" spans="1:6" x14ac:dyDescent="0.3">
      <c r="A49" s="51"/>
      <c r="B49" s="66"/>
      <c r="C49" s="4" t="s">
        <v>27</v>
      </c>
      <c r="D49" s="12">
        <v>3</v>
      </c>
      <c r="E49" s="43">
        <v>0</v>
      </c>
      <c r="F49" s="25">
        <f t="shared" si="0"/>
        <v>0</v>
      </c>
    </row>
    <row r="50" spans="1:6" ht="15" thickBot="1" x14ac:dyDescent="0.35">
      <c r="A50" s="52"/>
      <c r="B50" s="67"/>
      <c r="C50" s="10" t="s">
        <v>28</v>
      </c>
      <c r="D50" s="18">
        <v>3</v>
      </c>
      <c r="E50" s="47">
        <v>0</v>
      </c>
      <c r="F50" s="26">
        <f t="shared" si="0"/>
        <v>0</v>
      </c>
    </row>
    <row r="51" spans="1:6" x14ac:dyDescent="0.3">
      <c r="A51" s="50">
        <v>14</v>
      </c>
      <c r="B51" s="74" t="s">
        <v>31</v>
      </c>
      <c r="C51" s="7" t="s">
        <v>30</v>
      </c>
      <c r="D51" s="15">
        <v>3</v>
      </c>
      <c r="E51" s="42">
        <v>0</v>
      </c>
      <c r="F51" s="24">
        <f t="shared" si="0"/>
        <v>0</v>
      </c>
    </row>
    <row r="52" spans="1:6" x14ac:dyDescent="0.3">
      <c r="A52" s="51"/>
      <c r="B52" s="75"/>
      <c r="C52" s="4" t="s">
        <v>24</v>
      </c>
      <c r="D52" s="12">
        <v>3</v>
      </c>
      <c r="E52" s="43">
        <v>0</v>
      </c>
      <c r="F52" s="25">
        <f t="shared" si="0"/>
        <v>0</v>
      </c>
    </row>
    <row r="53" spans="1:6" x14ac:dyDescent="0.3">
      <c r="A53" s="51"/>
      <c r="B53" s="75"/>
      <c r="C53" s="4" t="s">
        <v>25</v>
      </c>
      <c r="D53" s="12">
        <v>3</v>
      </c>
      <c r="E53" s="43">
        <v>0</v>
      </c>
      <c r="F53" s="25">
        <f t="shared" si="0"/>
        <v>0</v>
      </c>
    </row>
    <row r="54" spans="1:6" x14ac:dyDescent="0.3">
      <c r="A54" s="51"/>
      <c r="B54" s="75"/>
      <c r="C54" s="4" t="s">
        <v>26</v>
      </c>
      <c r="D54" s="12">
        <v>3</v>
      </c>
      <c r="E54" s="43">
        <v>0</v>
      </c>
      <c r="F54" s="25">
        <f t="shared" si="0"/>
        <v>0</v>
      </c>
    </row>
    <row r="55" spans="1:6" x14ac:dyDescent="0.3">
      <c r="A55" s="51"/>
      <c r="B55" s="75"/>
      <c r="C55" s="4" t="s">
        <v>27</v>
      </c>
      <c r="D55" s="12">
        <v>3</v>
      </c>
      <c r="E55" s="43">
        <v>0</v>
      </c>
      <c r="F55" s="25">
        <f t="shared" si="0"/>
        <v>0</v>
      </c>
    </row>
    <row r="56" spans="1:6" ht="15" thickBot="1" x14ac:dyDescent="0.35">
      <c r="A56" s="52"/>
      <c r="B56" s="76"/>
      <c r="C56" s="10" t="s">
        <v>28</v>
      </c>
      <c r="D56" s="18">
        <v>3</v>
      </c>
      <c r="E56" s="47">
        <v>0</v>
      </c>
      <c r="F56" s="26">
        <f t="shared" si="0"/>
        <v>0</v>
      </c>
    </row>
    <row r="57" spans="1:6" x14ac:dyDescent="0.3">
      <c r="A57" s="50">
        <v>16</v>
      </c>
      <c r="B57" s="74" t="s">
        <v>32</v>
      </c>
      <c r="C57" s="7" t="s">
        <v>30</v>
      </c>
      <c r="D57" s="15">
        <v>3</v>
      </c>
      <c r="E57" s="42">
        <v>0</v>
      </c>
      <c r="F57" s="24">
        <f t="shared" si="0"/>
        <v>0</v>
      </c>
    </row>
    <row r="58" spans="1:6" x14ac:dyDescent="0.3">
      <c r="A58" s="51"/>
      <c r="B58" s="75"/>
      <c r="C58" s="4" t="s">
        <v>24</v>
      </c>
      <c r="D58" s="12">
        <v>3</v>
      </c>
      <c r="E58" s="43">
        <v>0</v>
      </c>
      <c r="F58" s="25">
        <f t="shared" si="0"/>
        <v>0</v>
      </c>
    </row>
    <row r="59" spans="1:6" x14ac:dyDescent="0.3">
      <c r="A59" s="51"/>
      <c r="B59" s="75"/>
      <c r="C59" s="4" t="s">
        <v>25</v>
      </c>
      <c r="D59" s="12">
        <v>3</v>
      </c>
      <c r="E59" s="43">
        <v>0</v>
      </c>
      <c r="F59" s="25">
        <f t="shared" si="0"/>
        <v>0</v>
      </c>
    </row>
    <row r="60" spans="1:6" x14ac:dyDescent="0.3">
      <c r="A60" s="51"/>
      <c r="B60" s="75"/>
      <c r="C60" s="4" t="s">
        <v>26</v>
      </c>
      <c r="D60" s="12">
        <v>3</v>
      </c>
      <c r="E60" s="43">
        <v>0</v>
      </c>
      <c r="F60" s="25">
        <f t="shared" si="0"/>
        <v>0</v>
      </c>
    </row>
    <row r="61" spans="1:6" x14ac:dyDescent="0.3">
      <c r="A61" s="51"/>
      <c r="B61" s="75"/>
      <c r="C61" s="4" t="s">
        <v>27</v>
      </c>
      <c r="D61" s="12">
        <v>3</v>
      </c>
      <c r="E61" s="43">
        <v>0</v>
      </c>
      <c r="F61" s="25">
        <f t="shared" si="0"/>
        <v>0</v>
      </c>
    </row>
    <row r="62" spans="1:6" ht="15" thickBot="1" x14ac:dyDescent="0.35">
      <c r="A62" s="52"/>
      <c r="B62" s="76"/>
      <c r="C62" s="10" t="s">
        <v>28</v>
      </c>
      <c r="D62" s="18">
        <v>3</v>
      </c>
      <c r="E62" s="47">
        <v>0</v>
      </c>
      <c r="F62" s="26">
        <f t="shared" si="0"/>
        <v>0</v>
      </c>
    </row>
    <row r="63" spans="1:6" x14ac:dyDescent="0.3">
      <c r="A63" s="50">
        <v>17</v>
      </c>
      <c r="B63" s="74" t="s">
        <v>45</v>
      </c>
      <c r="C63" s="7" t="s">
        <v>27</v>
      </c>
      <c r="D63" s="15">
        <v>3</v>
      </c>
      <c r="E63" s="42">
        <v>0</v>
      </c>
      <c r="F63" s="24">
        <f t="shared" si="0"/>
        <v>0</v>
      </c>
    </row>
    <row r="64" spans="1:6" x14ac:dyDescent="0.3">
      <c r="A64" s="51"/>
      <c r="B64" s="75"/>
      <c r="C64" s="4" t="s">
        <v>28</v>
      </c>
      <c r="D64" s="12">
        <v>3</v>
      </c>
      <c r="E64" s="43">
        <v>0</v>
      </c>
      <c r="F64" s="25">
        <f t="shared" si="0"/>
        <v>0</v>
      </c>
    </row>
    <row r="65" spans="1:6" x14ac:dyDescent="0.3">
      <c r="A65" s="51"/>
      <c r="B65" s="75"/>
      <c r="C65" s="4" t="s">
        <v>33</v>
      </c>
      <c r="D65" s="12">
        <v>3</v>
      </c>
      <c r="E65" s="43">
        <v>0</v>
      </c>
      <c r="F65" s="25">
        <f t="shared" si="0"/>
        <v>0</v>
      </c>
    </row>
    <row r="66" spans="1:6" ht="15" thickBot="1" x14ac:dyDescent="0.35">
      <c r="A66" s="52"/>
      <c r="B66" s="76"/>
      <c r="C66" s="10" t="s">
        <v>34</v>
      </c>
      <c r="D66" s="18">
        <v>3</v>
      </c>
      <c r="E66" s="47">
        <v>0</v>
      </c>
      <c r="F66" s="26">
        <f t="shared" si="0"/>
        <v>0</v>
      </c>
    </row>
    <row r="67" spans="1:6" x14ac:dyDescent="0.3">
      <c r="A67" s="50">
        <v>18</v>
      </c>
      <c r="B67" s="74" t="s">
        <v>46</v>
      </c>
      <c r="C67" s="7" t="s">
        <v>27</v>
      </c>
      <c r="D67" s="15">
        <v>3</v>
      </c>
      <c r="E67" s="42">
        <v>0</v>
      </c>
      <c r="F67" s="24">
        <f t="shared" si="0"/>
        <v>0</v>
      </c>
    </row>
    <row r="68" spans="1:6" x14ac:dyDescent="0.3">
      <c r="A68" s="51"/>
      <c r="B68" s="75"/>
      <c r="C68" s="4" t="s">
        <v>28</v>
      </c>
      <c r="D68" s="12">
        <v>3</v>
      </c>
      <c r="E68" s="43">
        <v>0</v>
      </c>
      <c r="F68" s="25">
        <f t="shared" si="0"/>
        <v>0</v>
      </c>
    </row>
    <row r="69" spans="1:6" x14ac:dyDescent="0.3">
      <c r="A69" s="51"/>
      <c r="B69" s="75"/>
      <c r="C69" s="4" t="s">
        <v>33</v>
      </c>
      <c r="D69" s="12">
        <v>3</v>
      </c>
      <c r="E69" s="43">
        <v>0</v>
      </c>
      <c r="F69" s="25">
        <f t="shared" si="0"/>
        <v>0</v>
      </c>
    </row>
    <row r="70" spans="1:6" ht="15" thickBot="1" x14ac:dyDescent="0.35">
      <c r="A70" s="52"/>
      <c r="B70" s="76"/>
      <c r="C70" s="10" t="s">
        <v>34</v>
      </c>
      <c r="D70" s="18">
        <v>3</v>
      </c>
      <c r="E70" s="47">
        <v>0</v>
      </c>
      <c r="F70" s="26">
        <f t="shared" ref="F70" si="1">ROUND(SUM(D70*E70),2)</f>
        <v>0</v>
      </c>
    </row>
    <row r="71" spans="1:6" ht="53.25" customHeight="1" thickBot="1" x14ac:dyDescent="0.35">
      <c r="A71" s="89" t="s">
        <v>42</v>
      </c>
      <c r="B71" s="72"/>
      <c r="C71" s="72"/>
      <c r="D71" s="72"/>
      <c r="E71" s="72"/>
      <c r="F71" s="38"/>
    </row>
    <row r="72" spans="1:6" x14ac:dyDescent="0.3">
      <c r="A72" s="50">
        <v>19</v>
      </c>
      <c r="B72" s="74" t="s">
        <v>47</v>
      </c>
      <c r="C72" s="7" t="s">
        <v>30</v>
      </c>
      <c r="D72" s="7">
        <v>3</v>
      </c>
      <c r="E72" s="42">
        <v>0</v>
      </c>
      <c r="F72" s="24">
        <f t="shared" ref="F72:F97" si="2">ROUND(SUM(D72*E72),2)</f>
        <v>0</v>
      </c>
    </row>
    <row r="73" spans="1:6" x14ac:dyDescent="0.3">
      <c r="A73" s="51"/>
      <c r="B73" s="75"/>
      <c r="C73" s="4" t="s">
        <v>24</v>
      </c>
      <c r="D73" s="4">
        <v>3</v>
      </c>
      <c r="E73" s="43">
        <v>0</v>
      </c>
      <c r="F73" s="25">
        <f t="shared" si="2"/>
        <v>0</v>
      </c>
    </row>
    <row r="74" spans="1:6" x14ac:dyDescent="0.3">
      <c r="A74" s="51"/>
      <c r="B74" s="75"/>
      <c r="C74" s="4" t="s">
        <v>25</v>
      </c>
      <c r="D74" s="4">
        <v>3</v>
      </c>
      <c r="E74" s="43">
        <v>0</v>
      </c>
      <c r="F74" s="25">
        <f t="shared" si="2"/>
        <v>0</v>
      </c>
    </row>
    <row r="75" spans="1:6" ht="15" thickBot="1" x14ac:dyDescent="0.35">
      <c r="A75" s="52"/>
      <c r="B75" s="76"/>
      <c r="C75" s="10" t="s">
        <v>26</v>
      </c>
      <c r="D75" s="10">
        <v>3</v>
      </c>
      <c r="E75" s="47">
        <v>0</v>
      </c>
      <c r="F75" s="26">
        <f t="shared" si="2"/>
        <v>0</v>
      </c>
    </row>
    <row r="76" spans="1:6" ht="47.25" customHeight="1" thickBot="1" x14ac:dyDescent="0.35">
      <c r="A76" s="89" t="s">
        <v>43</v>
      </c>
      <c r="B76" s="72"/>
      <c r="C76" s="72"/>
      <c r="D76" s="72"/>
      <c r="E76" s="72"/>
      <c r="F76" s="38"/>
    </row>
    <row r="77" spans="1:6" x14ac:dyDescent="0.3">
      <c r="A77" s="77">
        <v>20</v>
      </c>
      <c r="B77" s="80" t="s">
        <v>35</v>
      </c>
      <c r="C77" s="7" t="s">
        <v>30</v>
      </c>
      <c r="D77" s="7">
        <v>3</v>
      </c>
      <c r="E77" s="42">
        <v>0</v>
      </c>
      <c r="F77" s="24">
        <f t="shared" si="2"/>
        <v>0</v>
      </c>
    </row>
    <row r="78" spans="1:6" x14ac:dyDescent="0.3">
      <c r="A78" s="78"/>
      <c r="B78" s="81"/>
      <c r="C78" s="4" t="s">
        <v>24</v>
      </c>
      <c r="D78" s="4">
        <v>3</v>
      </c>
      <c r="E78" s="43">
        <v>0</v>
      </c>
      <c r="F78" s="25">
        <f t="shared" si="2"/>
        <v>0</v>
      </c>
    </row>
    <row r="79" spans="1:6" x14ac:dyDescent="0.3">
      <c r="A79" s="78"/>
      <c r="B79" s="81"/>
      <c r="C79" s="4" t="s">
        <v>25</v>
      </c>
      <c r="D79" s="4">
        <v>3</v>
      </c>
      <c r="E79" s="43">
        <v>0</v>
      </c>
      <c r="F79" s="25">
        <f t="shared" si="2"/>
        <v>0</v>
      </c>
    </row>
    <row r="80" spans="1:6" ht="15" thickBot="1" x14ac:dyDescent="0.35">
      <c r="A80" s="79"/>
      <c r="B80" s="82"/>
      <c r="C80" s="10" t="s">
        <v>26</v>
      </c>
      <c r="D80" s="10">
        <v>3</v>
      </c>
      <c r="E80" s="47">
        <v>0</v>
      </c>
      <c r="F80" s="26">
        <f t="shared" si="2"/>
        <v>0</v>
      </c>
    </row>
    <row r="81" spans="1:6" ht="46.5" customHeight="1" thickBot="1" x14ac:dyDescent="0.35">
      <c r="A81" s="85" t="s">
        <v>44</v>
      </c>
      <c r="B81" s="86"/>
      <c r="C81" s="86"/>
      <c r="D81" s="86"/>
      <c r="E81" s="86"/>
      <c r="F81" s="36"/>
    </row>
    <row r="82" spans="1:6" x14ac:dyDescent="0.3">
      <c r="A82" s="77">
        <v>21</v>
      </c>
      <c r="B82" s="83" t="s">
        <v>35</v>
      </c>
      <c r="C82" s="5" t="s">
        <v>30</v>
      </c>
      <c r="D82" s="5">
        <v>3</v>
      </c>
      <c r="E82" s="45">
        <v>0</v>
      </c>
      <c r="F82" s="27">
        <f t="shared" si="2"/>
        <v>0</v>
      </c>
    </row>
    <row r="83" spans="1:6" x14ac:dyDescent="0.3">
      <c r="A83" s="78"/>
      <c r="B83" s="81"/>
      <c r="C83" s="4" t="s">
        <v>24</v>
      </c>
      <c r="D83" s="4">
        <v>3</v>
      </c>
      <c r="E83" s="43">
        <v>0</v>
      </c>
      <c r="F83" s="11">
        <f t="shared" si="2"/>
        <v>0</v>
      </c>
    </row>
    <row r="84" spans="1:6" x14ac:dyDescent="0.3">
      <c r="A84" s="78"/>
      <c r="B84" s="81"/>
      <c r="C84" s="4" t="s">
        <v>25</v>
      </c>
      <c r="D84" s="4">
        <v>3</v>
      </c>
      <c r="E84" s="43">
        <v>0</v>
      </c>
      <c r="F84" s="11">
        <f t="shared" si="2"/>
        <v>0</v>
      </c>
    </row>
    <row r="85" spans="1:6" ht="15" thickBot="1" x14ac:dyDescent="0.35">
      <c r="A85" s="79"/>
      <c r="B85" s="84"/>
      <c r="C85" s="28" t="s">
        <v>26</v>
      </c>
      <c r="D85" s="28">
        <v>3</v>
      </c>
      <c r="E85" s="46">
        <v>0</v>
      </c>
      <c r="F85" s="29">
        <f t="shared" si="2"/>
        <v>0</v>
      </c>
    </row>
    <row r="86" spans="1:6" ht="47.25" customHeight="1" thickBot="1" x14ac:dyDescent="0.35">
      <c r="A86" s="87" t="s">
        <v>48</v>
      </c>
      <c r="B86" s="88"/>
      <c r="C86" s="88"/>
      <c r="D86" s="88"/>
      <c r="E86" s="88"/>
      <c r="F86" s="37"/>
    </row>
    <row r="87" spans="1:6" x14ac:dyDescent="0.3">
      <c r="A87" s="50">
        <v>22</v>
      </c>
      <c r="B87" s="62" t="s">
        <v>36</v>
      </c>
      <c r="C87" s="6" t="s">
        <v>9</v>
      </c>
      <c r="D87" s="6">
        <v>36</v>
      </c>
      <c r="E87" s="42">
        <v>0</v>
      </c>
      <c r="F87" s="30">
        <f t="shared" si="2"/>
        <v>0</v>
      </c>
    </row>
    <row r="88" spans="1:6" x14ac:dyDescent="0.3">
      <c r="A88" s="51"/>
      <c r="B88" s="63"/>
      <c r="C88" s="3" t="s">
        <v>10</v>
      </c>
      <c r="D88" s="3">
        <v>3</v>
      </c>
      <c r="E88" s="43">
        <v>0</v>
      </c>
      <c r="F88" s="31">
        <f t="shared" si="2"/>
        <v>0</v>
      </c>
    </row>
    <row r="89" spans="1:6" ht="24" customHeight="1" x14ac:dyDescent="0.3">
      <c r="A89" s="92"/>
      <c r="B89" s="63"/>
      <c r="C89" s="3" t="s">
        <v>11</v>
      </c>
      <c r="D89" s="3">
        <v>3</v>
      </c>
      <c r="E89" s="43">
        <v>0</v>
      </c>
      <c r="F89" s="31">
        <f t="shared" si="2"/>
        <v>0</v>
      </c>
    </row>
    <row r="90" spans="1:6" x14ac:dyDescent="0.3">
      <c r="A90" s="93">
        <v>23</v>
      </c>
      <c r="B90" s="63" t="s">
        <v>37</v>
      </c>
      <c r="C90" s="3" t="s">
        <v>9</v>
      </c>
      <c r="D90" s="3">
        <v>36</v>
      </c>
      <c r="E90" s="43">
        <v>0</v>
      </c>
      <c r="F90" s="31">
        <f t="shared" si="2"/>
        <v>0</v>
      </c>
    </row>
    <row r="91" spans="1:6" x14ac:dyDescent="0.3">
      <c r="A91" s="51"/>
      <c r="B91" s="63"/>
      <c r="C91" s="3" t="s">
        <v>10</v>
      </c>
      <c r="D91" s="3">
        <v>3</v>
      </c>
      <c r="E91" s="43">
        <v>0</v>
      </c>
      <c r="F91" s="31">
        <f t="shared" si="2"/>
        <v>0</v>
      </c>
    </row>
    <row r="92" spans="1:6" ht="29.25" customHeight="1" x14ac:dyDescent="0.3">
      <c r="A92" s="92"/>
      <c r="B92" s="63"/>
      <c r="C92" s="3" t="s">
        <v>11</v>
      </c>
      <c r="D92" s="3">
        <v>3</v>
      </c>
      <c r="E92" s="43">
        <v>0</v>
      </c>
      <c r="F92" s="31">
        <f t="shared" si="2"/>
        <v>0</v>
      </c>
    </row>
    <row r="93" spans="1:6" x14ac:dyDescent="0.3">
      <c r="A93" s="93">
        <v>24</v>
      </c>
      <c r="B93" s="94" t="s">
        <v>39</v>
      </c>
      <c r="C93" s="4" t="s">
        <v>27</v>
      </c>
      <c r="D93" s="3">
        <v>3</v>
      </c>
      <c r="E93" s="43">
        <v>0</v>
      </c>
      <c r="F93" s="31">
        <f t="shared" si="2"/>
        <v>0</v>
      </c>
    </row>
    <row r="94" spans="1:6" x14ac:dyDescent="0.3">
      <c r="A94" s="51"/>
      <c r="B94" s="95"/>
      <c r="C94" s="4" t="s">
        <v>28</v>
      </c>
      <c r="D94" s="3">
        <v>3</v>
      </c>
      <c r="E94" s="43">
        <v>0</v>
      </c>
      <c r="F94" s="31">
        <f t="shared" si="2"/>
        <v>0</v>
      </c>
    </row>
    <row r="95" spans="1:6" x14ac:dyDescent="0.3">
      <c r="A95" s="51"/>
      <c r="B95" s="95"/>
      <c r="C95" s="4" t="s">
        <v>33</v>
      </c>
      <c r="D95" s="3">
        <v>3</v>
      </c>
      <c r="E95" s="43">
        <v>0</v>
      </c>
      <c r="F95" s="31">
        <f t="shared" si="2"/>
        <v>0</v>
      </c>
    </row>
    <row r="96" spans="1:6" x14ac:dyDescent="0.3">
      <c r="A96" s="92"/>
      <c r="B96" s="96"/>
      <c r="C96" s="4" t="s">
        <v>34</v>
      </c>
      <c r="D96" s="3">
        <v>3</v>
      </c>
      <c r="E96" s="43">
        <v>0</v>
      </c>
      <c r="F96" s="31">
        <f t="shared" si="2"/>
        <v>0</v>
      </c>
    </row>
    <row r="97" spans="1:6" ht="45" customHeight="1" thickBot="1" x14ac:dyDescent="0.35">
      <c r="A97" s="14">
        <v>25</v>
      </c>
      <c r="B97" s="90" t="s">
        <v>50</v>
      </c>
      <c r="C97" s="91"/>
      <c r="D97" s="32">
        <v>36</v>
      </c>
      <c r="E97" s="44">
        <v>0</v>
      </c>
      <c r="F97" s="19">
        <f t="shared" si="2"/>
        <v>0</v>
      </c>
    </row>
    <row r="98" spans="1:6" ht="15" thickBot="1" x14ac:dyDescent="0.35">
      <c r="A98" s="33"/>
      <c r="B98" s="48" t="s">
        <v>51</v>
      </c>
      <c r="C98" s="49"/>
      <c r="D98" s="34"/>
      <c r="E98" s="35"/>
      <c r="F98" s="40">
        <f>SUM(F5:F97)</f>
        <v>0</v>
      </c>
    </row>
    <row r="105" spans="1:6" x14ac:dyDescent="0.3">
      <c r="B105" s="41" t="s">
        <v>57</v>
      </c>
      <c r="D105" s="41" t="s">
        <v>58</v>
      </c>
    </row>
    <row r="106" spans="1:6" x14ac:dyDescent="0.3">
      <c r="B106" s="41" t="s">
        <v>59</v>
      </c>
      <c r="D106" s="41" t="s">
        <v>60</v>
      </c>
    </row>
    <row r="107" spans="1:6" x14ac:dyDescent="0.3">
      <c r="B107" s="41" t="s">
        <v>61</v>
      </c>
    </row>
  </sheetData>
  <sheetProtection algorithmName="SHA-512" hashValue="eq15MfRmiHfAP/4Z7m4m7wABNRz0N5x4qmjZjzRLy8Oc9hbDv7sYHJccF06AxLqceqgxGC+sQziokLQIJURtNQ==" saltValue="1liBjtnP38d07KkVFOCJkA==" spinCount="100000" sheet="1" objects="1" scenarios="1"/>
  <mergeCells count="52">
    <mergeCell ref="B97:C97"/>
    <mergeCell ref="A87:A89"/>
    <mergeCell ref="B87:B89"/>
    <mergeCell ref="A90:A92"/>
    <mergeCell ref="B90:B92"/>
    <mergeCell ref="A93:A96"/>
    <mergeCell ref="B93:B96"/>
    <mergeCell ref="A82:A85"/>
    <mergeCell ref="B82:B85"/>
    <mergeCell ref="A81:E81"/>
    <mergeCell ref="A86:E86"/>
    <mergeCell ref="A76:E76"/>
    <mergeCell ref="A67:A70"/>
    <mergeCell ref="B67:B70"/>
    <mergeCell ref="A72:A75"/>
    <mergeCell ref="B72:B75"/>
    <mergeCell ref="A77:A80"/>
    <mergeCell ref="B77:B80"/>
    <mergeCell ref="A71:E71"/>
    <mergeCell ref="A51:A56"/>
    <mergeCell ref="B51:B56"/>
    <mergeCell ref="A57:A62"/>
    <mergeCell ref="B57:B62"/>
    <mergeCell ref="A63:A66"/>
    <mergeCell ref="B63:B66"/>
    <mergeCell ref="A34:A37"/>
    <mergeCell ref="B34:B37"/>
    <mergeCell ref="A39:A44"/>
    <mergeCell ref="B39:B44"/>
    <mergeCell ref="A38:E38"/>
    <mergeCell ref="A23:A26"/>
    <mergeCell ref="B23:B26"/>
    <mergeCell ref="A27:A30"/>
    <mergeCell ref="B27:B30"/>
    <mergeCell ref="A31:A33"/>
    <mergeCell ref="B31:B33"/>
    <mergeCell ref="B98:C98"/>
    <mergeCell ref="A11:A13"/>
    <mergeCell ref="B11:B13"/>
    <mergeCell ref="A4:F4"/>
    <mergeCell ref="A5:A7"/>
    <mergeCell ref="B5:B7"/>
    <mergeCell ref="A8:A10"/>
    <mergeCell ref="B8:B10"/>
    <mergeCell ref="A14:A16"/>
    <mergeCell ref="B14:B16"/>
    <mergeCell ref="A17:A19"/>
    <mergeCell ref="B17:B19"/>
    <mergeCell ref="A20:A22"/>
    <mergeCell ref="B20:B22"/>
    <mergeCell ref="A45:A50"/>
    <mergeCell ref="B45:B50"/>
  </mergeCells>
  <pageMargins left="0.51181102362204722" right="0.51181102362204722" top="0.55118110236220474" bottom="0.55118110236220474" header="0.19685039370078741" footer="0.19685039370078741"/>
  <pageSetup paperSize="9" orientation="portrait" r:id="rId1"/>
  <headerFooter>
    <oddHeader>&amp;RZałącznik nr 1A do IWZ formularz cenowy  - OSO.273.7.2020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stan ilościowy 36 m-cy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Wnuk</dc:creator>
  <cp:lastModifiedBy>Mariusz Korpalski</cp:lastModifiedBy>
  <cp:lastPrinted>2020-06-12T11:12:56Z</cp:lastPrinted>
  <dcterms:created xsi:type="dcterms:W3CDTF">2020-06-04T07:45:46Z</dcterms:created>
  <dcterms:modified xsi:type="dcterms:W3CDTF">2020-06-12T11:38:45Z</dcterms:modified>
</cp:coreProperties>
</file>