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<sst xmlns="http://schemas.openxmlformats.org/spreadsheetml/2006/main" count="116" uniqueCount="70">
  <si>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</si>
  <si>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</si>
  <si>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</si>
  <si>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</si>
  <si>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</si>
  <si>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</si>
  <si>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adnotacji/dekretacji na dokumencie</t>
  </si>
  <si>
    <t>RAZEM</t>
  </si>
  <si>
    <t>Dokumenty księgowe według pozycji kosztorysu</t>
  </si>
  <si>
    <t>Sposób i termin zapłaty wynikający z dokumentu</t>
  </si>
  <si>
    <t>I</t>
  </si>
  <si>
    <t xml:space="preserve">1. Obsługa finansowa </t>
  </si>
  <si>
    <t>Wkład własny</t>
  </si>
  <si>
    <t>gotówka</t>
  </si>
  <si>
    <t>przelew</t>
  </si>
  <si>
    <t>Faktura</t>
  </si>
  <si>
    <t>Załącznik do protokołu z wykonania zadania publicznego Umowa Nr 2/OSO/2014 z dnia 01.04.2014 r.</t>
  </si>
  <si>
    <t>Sporządził: Anna Ignaczewska</t>
  </si>
  <si>
    <t>5. Ulotki</t>
  </si>
  <si>
    <t>1. Wynagrodzenie prelegentów</t>
  </si>
  <si>
    <t>2. Gaża dla artystów</t>
  </si>
  <si>
    <t>3. Druk zaproszeń</t>
  </si>
  <si>
    <t>4. Znaczki</t>
  </si>
  <si>
    <t>6. Koszt dojazdu realizatorów zadania</t>
  </si>
  <si>
    <t>7. Materiały biurowe</t>
  </si>
  <si>
    <t>8. Wywołanie zdjęć</t>
  </si>
  <si>
    <t>9. Koperty</t>
  </si>
  <si>
    <t>10. Wolontariat</t>
  </si>
  <si>
    <t>II</t>
  </si>
  <si>
    <t>08.10.2014</t>
  </si>
  <si>
    <t>24.09.2014</t>
  </si>
  <si>
    <t>17.09.2014</t>
  </si>
  <si>
    <t>RK nr 23/2014 z dnia 30.09.2014</t>
  </si>
  <si>
    <t>F-ra nr FN/0083/08/A/14</t>
  </si>
  <si>
    <t>26.08.2014</t>
  </si>
  <si>
    <t>RK nr 20/2014 z dnia 31.08.2014</t>
  </si>
  <si>
    <t>F-ra nr FV/30/08/2014</t>
  </si>
  <si>
    <t>F-ra nr F/000420/K/14</t>
  </si>
  <si>
    <t>F-ra nr FV/0002/09/20014</t>
  </si>
  <si>
    <t>28.08.2014</t>
  </si>
  <si>
    <t>F-ra nr FV00116/N1001/00935300/G/08/14</t>
  </si>
  <si>
    <t>29.08.2014</t>
  </si>
  <si>
    <t>F-ra nr 35/05/2014/POZ</t>
  </si>
  <si>
    <t>15.05.2014</t>
  </si>
  <si>
    <t>Wyciąg nr 25 z dnia 15.05.2014</t>
  </si>
  <si>
    <t>Rachunek nr 01/05/2014</t>
  </si>
  <si>
    <t>RK nr 10/2014 z dnia 31.05.2014</t>
  </si>
  <si>
    <t>Rachunek</t>
  </si>
  <si>
    <t>07.05.2014</t>
  </si>
  <si>
    <t>F-ra nr F/0082/05/A/14</t>
  </si>
  <si>
    <t>20.05.2014</t>
  </si>
  <si>
    <t>F-ra nr FV/0002/09/2014</t>
  </si>
  <si>
    <t>F-ra nr FV/0003/05/2014</t>
  </si>
  <si>
    <t>30.05.2014</t>
  </si>
  <si>
    <t>Rachunek nr 6/14/Zlec</t>
  </si>
  <si>
    <t>29.05.2014</t>
  </si>
  <si>
    <t>Rachunek nr 5/14/Zlec</t>
  </si>
  <si>
    <t>Delegacja</t>
  </si>
  <si>
    <t>Delegacja nr 16/2014</t>
  </si>
  <si>
    <t>Delegacja nr 25/2014</t>
  </si>
  <si>
    <t>Delegacja nr 11/2014</t>
  </si>
  <si>
    <t>02.04.2014</t>
  </si>
  <si>
    <t>RK nr 6/2014 z dnia 30.04.2014</t>
  </si>
  <si>
    <t>Umowa</t>
  </si>
  <si>
    <t>Umowa nr 1/2014</t>
  </si>
  <si>
    <t>01.04.2014</t>
  </si>
  <si>
    <t>Umowa nr 2/2014</t>
  </si>
  <si>
    <t>Umowa nr 3/2014</t>
  </si>
  <si>
    <t>Umowa nr 4/2014</t>
  </si>
  <si>
    <t>Umowa nr 5/2014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</si>
</sst>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4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4" fontId="2" fillId="24" borderId="17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2" fillId="24" borderId="16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14" fontId="1" fillId="24" borderId="16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/>
    </xf>
    <xf numFmtId="0" fontId="5" fillId="24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24" borderId="18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0.37109375" style="31" customWidth="1"/>
    <col min="2" max="2" width="6.625" style="31" customWidth="1"/>
    <col min="3" max="3" width="19.75390625" style="31" customWidth="1"/>
    <col min="4" max="4" width="31.00390625" style="31" customWidth="1"/>
    <col min="5" max="5" width="14.25390625" style="31" customWidth="1"/>
    <col min="6" max="6" width="13.00390625" style="31" customWidth="1"/>
    <col min="7" max="8" width="15.125" style="31" customWidth="1"/>
    <col min="9" max="9" width="15.875" style="31" customWidth="1"/>
    <col min="10" max="10" width="20.75390625" style="31" customWidth="1"/>
    <col min="11" max="11" width="3.125" style="31" customWidth="1"/>
    <col min="12" max="12" width="11.625" style="31" customWidth="1"/>
    <col min="13" max="16384" width="9.125" style="31" customWidth="1"/>
  </cols>
  <sheetData>
    <row r="1" s="1" customFormat="1" ht="15.75" customHeight="1">
      <c r="J1" s="2" t="s">
        <v>16</v>
      </c>
    </row>
    <row r="2" spans="2:12" s="1" customFormat="1" ht="6.75" customHeight="1">
      <c r="B2" s="61" t="s">
        <v>8</v>
      </c>
      <c r="C2" s="61"/>
      <c r="D2" s="61"/>
      <c r="E2" s="61"/>
      <c r="F2" s="61"/>
      <c r="G2" s="61"/>
      <c r="H2" s="61"/>
      <c r="I2" s="61"/>
      <c r="J2" s="61"/>
      <c r="K2" s="3"/>
      <c r="L2" s="4"/>
    </row>
    <row r="3" spans="2:12" s="1" customFormat="1" ht="15.75" thickBot="1">
      <c r="B3" s="62"/>
      <c r="C3" s="62"/>
      <c r="D3" s="62"/>
      <c r="E3" s="62"/>
      <c r="F3" s="62"/>
      <c r="G3" s="62"/>
      <c r="H3" s="62"/>
      <c r="I3" s="62"/>
      <c r="J3" s="62"/>
      <c r="K3" s="3"/>
      <c r="L3" s="5"/>
    </row>
    <row r="4" spans="2:12" s="1" customFormat="1" ht="57">
      <c r="B4" s="6" t="s">
        <v>0</v>
      </c>
      <c r="C4" s="7" t="s">
        <v>1</v>
      </c>
      <c r="D4" s="7" t="s">
        <v>2</v>
      </c>
      <c r="E4" s="7" t="s">
        <v>3</v>
      </c>
      <c r="F4" s="8" t="s">
        <v>5</v>
      </c>
      <c r="G4" s="7" t="s">
        <v>4</v>
      </c>
      <c r="H4" s="7" t="s">
        <v>12</v>
      </c>
      <c r="I4" s="7" t="s">
        <v>9</v>
      </c>
      <c r="J4" s="9" t="s">
        <v>6</v>
      </c>
      <c r="K4" s="10"/>
      <c r="L4" s="11"/>
    </row>
    <row r="5" spans="2:12" s="1" customFormat="1" ht="29.25" customHeight="1">
      <c r="B5" s="12" t="s">
        <v>10</v>
      </c>
      <c r="C5" s="13" t="s">
        <v>19</v>
      </c>
      <c r="D5" s="14"/>
      <c r="E5" s="15"/>
      <c r="F5" s="16">
        <f>F6+F7+F8</f>
        <v>1200</v>
      </c>
      <c r="G5" s="16">
        <f>G6+G7+G8</f>
        <v>1200</v>
      </c>
      <c r="H5" s="16">
        <f>H6+H7+H8</f>
        <v>0</v>
      </c>
      <c r="I5" s="18"/>
      <c r="J5" s="19"/>
      <c r="K5" s="3"/>
      <c r="L5" s="20"/>
    </row>
    <row r="6" spans="2:12" s="1" customFormat="1" ht="31.5" customHeight="1">
      <c r="B6" s="65"/>
      <c r="C6" s="45" t="s">
        <v>47</v>
      </c>
      <c r="D6" s="45" t="s">
        <v>45</v>
      </c>
      <c r="E6" s="53" t="s">
        <v>48</v>
      </c>
      <c r="F6" s="21">
        <v>400</v>
      </c>
      <c r="G6" s="54">
        <v>400</v>
      </c>
      <c r="H6" s="54">
        <v>0</v>
      </c>
      <c r="I6" s="22" t="s">
        <v>13</v>
      </c>
      <c r="J6" s="55" t="s">
        <v>46</v>
      </c>
      <c r="K6" s="3"/>
      <c r="L6" s="60"/>
    </row>
    <row r="7" spans="2:12" s="1" customFormat="1" ht="31.5" customHeight="1">
      <c r="B7" s="65"/>
      <c r="C7" s="45" t="s">
        <v>47</v>
      </c>
      <c r="D7" s="45" t="s">
        <v>54</v>
      </c>
      <c r="E7" s="53" t="s">
        <v>55</v>
      </c>
      <c r="F7" s="21">
        <v>400</v>
      </c>
      <c r="G7" s="54">
        <v>400</v>
      </c>
      <c r="H7" s="54">
        <v>0</v>
      </c>
      <c r="I7" s="22" t="s">
        <v>13</v>
      </c>
      <c r="J7" s="55" t="s">
        <v>46</v>
      </c>
      <c r="K7" s="3"/>
      <c r="L7" s="23"/>
    </row>
    <row r="8" spans="2:12" s="1" customFormat="1" ht="31.5" customHeight="1">
      <c r="B8" s="65"/>
      <c r="C8" s="45" t="s">
        <v>47</v>
      </c>
      <c r="D8" s="45" t="s">
        <v>56</v>
      </c>
      <c r="E8" s="53" t="s">
        <v>55</v>
      </c>
      <c r="F8" s="21">
        <v>400</v>
      </c>
      <c r="G8" s="54">
        <v>400</v>
      </c>
      <c r="H8" s="54">
        <v>0</v>
      </c>
      <c r="I8" s="22" t="s">
        <v>13</v>
      </c>
      <c r="J8" s="55" t="s">
        <v>46</v>
      </c>
      <c r="K8" s="3"/>
      <c r="L8" s="23"/>
    </row>
    <row r="9" spans="2:12" s="1" customFormat="1" ht="33.75" customHeight="1">
      <c r="B9" s="65"/>
      <c r="C9" s="44" t="s">
        <v>20</v>
      </c>
      <c r="D9" s="25"/>
      <c r="E9" s="26"/>
      <c r="F9" s="16">
        <f>SUM(F10)</f>
        <v>1000</v>
      </c>
      <c r="G9" s="17">
        <f>SUM(G10)</f>
        <v>1000</v>
      </c>
      <c r="H9" s="17">
        <f>SUM(H10)</f>
        <v>0</v>
      </c>
      <c r="I9" s="27"/>
      <c r="J9" s="48"/>
      <c r="K9" s="3"/>
      <c r="L9" s="23"/>
    </row>
    <row r="10" spans="2:12" s="1" customFormat="1" ht="31.5" customHeight="1">
      <c r="B10" s="65"/>
      <c r="C10" s="56" t="s">
        <v>15</v>
      </c>
      <c r="D10" s="57" t="s">
        <v>38</v>
      </c>
      <c r="E10" s="58" t="s">
        <v>31</v>
      </c>
      <c r="F10" s="21">
        <v>1000</v>
      </c>
      <c r="G10" s="54">
        <v>1000</v>
      </c>
      <c r="H10" s="54">
        <v>0</v>
      </c>
      <c r="I10" s="22" t="s">
        <v>13</v>
      </c>
      <c r="J10" s="55" t="s">
        <v>32</v>
      </c>
      <c r="K10" s="3"/>
      <c r="L10" s="23"/>
    </row>
    <row r="11" spans="2:12" s="1" customFormat="1" ht="30.75" customHeight="1">
      <c r="B11" s="65"/>
      <c r="C11" s="44" t="s">
        <v>21</v>
      </c>
      <c r="D11" s="15"/>
      <c r="E11" s="28"/>
      <c r="F11" s="16">
        <f>SUM(F12)</f>
        <v>240</v>
      </c>
      <c r="G11" s="16">
        <f>SUM(G12)</f>
        <v>240</v>
      </c>
      <c r="H11" s="16">
        <f>SUM(H12)</f>
        <v>0</v>
      </c>
      <c r="I11" s="18"/>
      <c r="J11" s="49"/>
      <c r="K11" s="3"/>
      <c r="L11" s="20"/>
    </row>
    <row r="12" spans="2:12" s="1" customFormat="1" ht="30.75" customHeight="1">
      <c r="B12" s="65"/>
      <c r="C12" s="56" t="s">
        <v>15</v>
      </c>
      <c r="D12" s="57" t="s">
        <v>36</v>
      </c>
      <c r="E12" s="58" t="s">
        <v>39</v>
      </c>
      <c r="F12" s="21">
        <v>240</v>
      </c>
      <c r="G12" s="54">
        <v>240</v>
      </c>
      <c r="H12" s="54">
        <v>0</v>
      </c>
      <c r="I12" s="22" t="s">
        <v>13</v>
      </c>
      <c r="J12" s="55" t="s">
        <v>35</v>
      </c>
      <c r="K12" s="3"/>
      <c r="L12" s="23"/>
    </row>
    <row r="13" spans="2:12" s="1" customFormat="1" ht="27.75" customHeight="1">
      <c r="B13" s="65"/>
      <c r="C13" s="44" t="s">
        <v>22</v>
      </c>
      <c r="D13" s="15"/>
      <c r="E13" s="28"/>
      <c r="F13" s="16">
        <f>F14</f>
        <v>262.5</v>
      </c>
      <c r="G13" s="17">
        <f>G14</f>
        <v>240</v>
      </c>
      <c r="H13" s="17">
        <f>H14</f>
        <v>22.5</v>
      </c>
      <c r="I13" s="18"/>
      <c r="J13" s="49"/>
      <c r="K13" s="3"/>
      <c r="L13" s="20"/>
    </row>
    <row r="14" spans="2:12" s="1" customFormat="1" ht="30.75" customHeight="1">
      <c r="B14" s="65"/>
      <c r="C14" s="45" t="s">
        <v>15</v>
      </c>
      <c r="D14" s="57" t="s">
        <v>40</v>
      </c>
      <c r="E14" s="43" t="s">
        <v>41</v>
      </c>
      <c r="F14" s="59">
        <v>262.5</v>
      </c>
      <c r="G14" s="54">
        <v>240</v>
      </c>
      <c r="H14" s="54">
        <v>22.5</v>
      </c>
      <c r="I14" s="22" t="s">
        <v>13</v>
      </c>
      <c r="J14" s="55" t="s">
        <v>35</v>
      </c>
      <c r="K14" s="3"/>
      <c r="L14" s="20"/>
    </row>
    <row r="15" spans="2:12" s="1" customFormat="1" ht="27.75" customHeight="1">
      <c r="B15" s="65"/>
      <c r="C15" s="44" t="s">
        <v>18</v>
      </c>
      <c r="D15" s="15"/>
      <c r="E15" s="28"/>
      <c r="F15" s="17">
        <f>F16</f>
        <v>504.3</v>
      </c>
      <c r="G15" s="17">
        <f>G16</f>
        <v>500</v>
      </c>
      <c r="H15" s="17">
        <f>H16</f>
        <v>4.3</v>
      </c>
      <c r="I15" s="18"/>
      <c r="J15" s="49"/>
      <c r="K15" s="3"/>
      <c r="L15" s="20"/>
    </row>
    <row r="16" spans="2:12" s="1" customFormat="1" ht="27.75" customHeight="1">
      <c r="B16" s="65"/>
      <c r="C16" s="45" t="s">
        <v>15</v>
      </c>
      <c r="D16" s="57" t="s">
        <v>42</v>
      </c>
      <c r="E16" s="43" t="s">
        <v>43</v>
      </c>
      <c r="F16" s="54">
        <v>504.3</v>
      </c>
      <c r="G16" s="54">
        <v>500</v>
      </c>
      <c r="H16" s="54">
        <v>4.3</v>
      </c>
      <c r="I16" s="22" t="s">
        <v>14</v>
      </c>
      <c r="J16" s="55" t="s">
        <v>44</v>
      </c>
      <c r="K16" s="3"/>
      <c r="L16" s="20"/>
    </row>
    <row r="17" spans="2:12" s="1" customFormat="1" ht="32.25" customHeight="1">
      <c r="B17" s="65"/>
      <c r="C17" s="44" t="s">
        <v>23</v>
      </c>
      <c r="D17" s="15"/>
      <c r="E17" s="28"/>
      <c r="F17" s="17">
        <f>F18+F19+F20</f>
        <v>205.62</v>
      </c>
      <c r="G17" s="17">
        <f>G18+G19+G20</f>
        <v>120</v>
      </c>
      <c r="H17" s="17">
        <f>H18+H19+H20</f>
        <v>85.62</v>
      </c>
      <c r="I17" s="18"/>
      <c r="J17" s="49"/>
      <c r="K17" s="3"/>
      <c r="L17" s="20"/>
    </row>
    <row r="18" spans="2:12" s="1" customFormat="1" ht="31.5" customHeight="1">
      <c r="B18" s="65"/>
      <c r="C18" s="45" t="s">
        <v>57</v>
      </c>
      <c r="D18" s="43" t="s">
        <v>58</v>
      </c>
      <c r="E18" s="22" t="s">
        <v>48</v>
      </c>
      <c r="F18" s="59">
        <v>68.54</v>
      </c>
      <c r="G18" s="54">
        <v>0</v>
      </c>
      <c r="H18" s="54">
        <v>68.54</v>
      </c>
      <c r="I18" s="22" t="s">
        <v>13</v>
      </c>
      <c r="J18" s="55" t="s">
        <v>46</v>
      </c>
      <c r="K18" s="3"/>
      <c r="L18" s="23"/>
    </row>
    <row r="19" spans="2:12" s="1" customFormat="1" ht="30" customHeight="1">
      <c r="B19" s="65"/>
      <c r="C19" s="45" t="s">
        <v>57</v>
      </c>
      <c r="D19" s="43" t="s">
        <v>59</v>
      </c>
      <c r="E19" s="22" t="s">
        <v>55</v>
      </c>
      <c r="F19" s="59">
        <v>68.54</v>
      </c>
      <c r="G19" s="54">
        <v>51.46</v>
      </c>
      <c r="H19" s="54">
        <v>17.08</v>
      </c>
      <c r="I19" s="22" t="s">
        <v>13</v>
      </c>
      <c r="J19" s="55" t="s">
        <v>46</v>
      </c>
      <c r="K19" s="3"/>
      <c r="L19" s="23"/>
    </row>
    <row r="20" spans="2:12" s="1" customFormat="1" ht="30" customHeight="1">
      <c r="B20" s="65"/>
      <c r="C20" s="45" t="s">
        <v>57</v>
      </c>
      <c r="D20" s="43" t="s">
        <v>60</v>
      </c>
      <c r="E20" s="22" t="s">
        <v>61</v>
      </c>
      <c r="F20" s="59">
        <v>68.54</v>
      </c>
      <c r="G20" s="54">
        <v>68.54</v>
      </c>
      <c r="H20" s="54">
        <v>0</v>
      </c>
      <c r="I20" s="22" t="s">
        <v>13</v>
      </c>
      <c r="J20" s="55" t="s">
        <v>62</v>
      </c>
      <c r="K20" s="3"/>
      <c r="L20" s="23"/>
    </row>
    <row r="21" spans="2:12" s="1" customFormat="1" ht="29.25" customHeight="1">
      <c r="B21" s="66"/>
      <c r="C21" s="44" t="s">
        <v>24</v>
      </c>
      <c r="D21" s="15"/>
      <c r="E21" s="28"/>
      <c r="F21" s="17">
        <f>F22</f>
        <v>14.2</v>
      </c>
      <c r="G21" s="17">
        <f>G22</f>
        <v>0</v>
      </c>
      <c r="H21" s="17">
        <f>H22</f>
        <v>14.2</v>
      </c>
      <c r="I21" s="18"/>
      <c r="J21" s="49"/>
      <c r="K21" s="3"/>
      <c r="L21" s="23"/>
    </row>
    <row r="22" spans="2:12" s="1" customFormat="1" ht="31.5" customHeight="1">
      <c r="B22" s="66"/>
      <c r="C22" s="45" t="s">
        <v>15</v>
      </c>
      <c r="D22" s="43" t="s">
        <v>49</v>
      </c>
      <c r="E22" s="43" t="s">
        <v>50</v>
      </c>
      <c r="F22" s="21">
        <v>14.2</v>
      </c>
      <c r="G22" s="21">
        <v>0</v>
      </c>
      <c r="H22" s="21">
        <v>14.2</v>
      </c>
      <c r="I22" s="22" t="s">
        <v>13</v>
      </c>
      <c r="J22" s="55" t="s">
        <v>46</v>
      </c>
      <c r="K22" s="3"/>
      <c r="L22" s="23"/>
    </row>
    <row r="23" spans="2:12" s="1" customFormat="1" ht="21.75" customHeight="1">
      <c r="B23" s="66"/>
      <c r="C23" s="44" t="s">
        <v>25</v>
      </c>
      <c r="D23" s="15"/>
      <c r="E23" s="28"/>
      <c r="F23" s="16">
        <f>F24</f>
        <v>42.8</v>
      </c>
      <c r="G23" s="16">
        <f>G24</f>
        <v>0</v>
      </c>
      <c r="H23" s="16">
        <f>H24</f>
        <v>42.8</v>
      </c>
      <c r="I23" s="18"/>
      <c r="J23" s="49"/>
      <c r="K23" s="3"/>
      <c r="L23" s="23"/>
    </row>
    <row r="24" spans="2:12" s="1" customFormat="1" ht="30.75" customHeight="1">
      <c r="B24" s="66"/>
      <c r="C24" s="45" t="s">
        <v>15</v>
      </c>
      <c r="D24" s="43" t="s">
        <v>37</v>
      </c>
      <c r="E24" s="43" t="s">
        <v>29</v>
      </c>
      <c r="F24" s="59">
        <v>42.8</v>
      </c>
      <c r="G24" s="21">
        <v>0</v>
      </c>
      <c r="H24" s="21">
        <v>42.8</v>
      </c>
      <c r="I24" s="22" t="s">
        <v>13</v>
      </c>
      <c r="J24" s="55" t="s">
        <v>32</v>
      </c>
      <c r="K24" s="3"/>
      <c r="L24" s="23"/>
    </row>
    <row r="25" spans="2:12" s="1" customFormat="1" ht="21.75" customHeight="1">
      <c r="B25" s="66"/>
      <c r="C25" s="44" t="s">
        <v>26</v>
      </c>
      <c r="D25" s="15"/>
      <c r="E25" s="28"/>
      <c r="F25" s="16">
        <f>F26</f>
        <v>15</v>
      </c>
      <c r="G25" s="16">
        <f>G26</f>
        <v>0</v>
      </c>
      <c r="H25" s="16">
        <f>H26</f>
        <v>15</v>
      </c>
      <c r="I25" s="18"/>
      <c r="J25" s="49"/>
      <c r="K25" s="3"/>
      <c r="L25" s="23"/>
    </row>
    <row r="26" spans="2:12" s="1" customFormat="1" ht="29.25" customHeight="1">
      <c r="B26" s="66"/>
      <c r="C26" s="45" t="s">
        <v>15</v>
      </c>
      <c r="D26" s="43" t="s">
        <v>33</v>
      </c>
      <c r="E26" s="43" t="s">
        <v>34</v>
      </c>
      <c r="F26" s="59">
        <v>15</v>
      </c>
      <c r="G26" s="21">
        <v>0</v>
      </c>
      <c r="H26" s="21">
        <v>15</v>
      </c>
      <c r="I26" s="22" t="s">
        <v>13</v>
      </c>
      <c r="J26" s="55" t="s">
        <v>35</v>
      </c>
      <c r="K26" s="3"/>
      <c r="L26" s="23"/>
    </row>
    <row r="27" spans="2:12" s="1" customFormat="1" ht="21.75" customHeight="1">
      <c r="B27" s="66"/>
      <c r="C27" s="44" t="s">
        <v>27</v>
      </c>
      <c r="D27" s="15"/>
      <c r="E27" s="28"/>
      <c r="F27" s="16">
        <f>F28+F29+F30+F31+F32</f>
        <v>500</v>
      </c>
      <c r="G27" s="16">
        <f>G28+G29+G30+G31+G32</f>
        <v>0</v>
      </c>
      <c r="H27" s="16">
        <f>H28+H29+H30+H31+H32</f>
        <v>0</v>
      </c>
      <c r="I27" s="18"/>
      <c r="J27" s="49"/>
      <c r="K27" s="3"/>
      <c r="L27" s="23"/>
    </row>
    <row r="28" spans="2:12" s="1" customFormat="1" ht="21.75" customHeight="1">
      <c r="B28" s="66"/>
      <c r="C28" s="45" t="s">
        <v>63</v>
      </c>
      <c r="D28" s="43" t="s">
        <v>64</v>
      </c>
      <c r="E28" s="22" t="s">
        <v>65</v>
      </c>
      <c r="F28" s="52">
        <v>100</v>
      </c>
      <c r="G28" s="21">
        <v>0</v>
      </c>
      <c r="H28" s="21">
        <v>0</v>
      </c>
      <c r="I28" s="22"/>
      <c r="J28" s="47"/>
      <c r="K28" s="3"/>
      <c r="L28" s="23"/>
    </row>
    <row r="29" spans="2:12" s="1" customFormat="1" ht="21.75" customHeight="1">
      <c r="B29" s="51"/>
      <c r="C29" s="45" t="s">
        <v>63</v>
      </c>
      <c r="D29" s="43" t="s">
        <v>66</v>
      </c>
      <c r="E29" s="22" t="s">
        <v>65</v>
      </c>
      <c r="F29" s="52">
        <v>100</v>
      </c>
      <c r="G29" s="21">
        <v>0</v>
      </c>
      <c r="H29" s="21">
        <v>0</v>
      </c>
      <c r="I29" s="22"/>
      <c r="J29" s="47"/>
      <c r="K29" s="3"/>
      <c r="L29" s="23"/>
    </row>
    <row r="30" spans="2:12" s="1" customFormat="1" ht="21.75" customHeight="1">
      <c r="B30" s="51"/>
      <c r="C30" s="45" t="s">
        <v>63</v>
      </c>
      <c r="D30" s="43" t="s">
        <v>67</v>
      </c>
      <c r="E30" s="22" t="s">
        <v>65</v>
      </c>
      <c r="F30" s="52">
        <v>100</v>
      </c>
      <c r="G30" s="21">
        <v>0</v>
      </c>
      <c r="H30" s="21">
        <v>0</v>
      </c>
      <c r="I30" s="22"/>
      <c r="J30" s="47"/>
      <c r="K30" s="3"/>
      <c r="L30" s="23"/>
    </row>
    <row r="31" spans="2:12" s="1" customFormat="1" ht="21.75" customHeight="1">
      <c r="B31" s="51"/>
      <c r="C31" s="45" t="s">
        <v>63</v>
      </c>
      <c r="D31" s="43" t="s">
        <v>68</v>
      </c>
      <c r="E31" s="22" t="s">
        <v>65</v>
      </c>
      <c r="F31" s="52">
        <v>100</v>
      </c>
      <c r="G31" s="21">
        <v>0</v>
      </c>
      <c r="H31" s="21">
        <v>0</v>
      </c>
      <c r="I31" s="22"/>
      <c r="J31" s="47"/>
      <c r="K31" s="3"/>
      <c r="L31" s="23"/>
    </row>
    <row r="32" spans="2:12" s="1" customFormat="1" ht="21.75" customHeight="1">
      <c r="B32" s="51"/>
      <c r="C32" s="45" t="s">
        <v>63</v>
      </c>
      <c r="D32" s="43" t="s">
        <v>69</v>
      </c>
      <c r="E32" s="22" t="s">
        <v>65</v>
      </c>
      <c r="F32" s="52">
        <v>100</v>
      </c>
      <c r="G32" s="21">
        <v>0</v>
      </c>
      <c r="H32" s="21">
        <v>0</v>
      </c>
      <c r="I32" s="22"/>
      <c r="J32" s="47"/>
      <c r="K32" s="3"/>
      <c r="L32" s="23"/>
    </row>
    <row r="33" spans="2:12" ht="29.25" customHeight="1">
      <c r="B33" s="46" t="s">
        <v>28</v>
      </c>
      <c r="C33" s="24" t="s">
        <v>11</v>
      </c>
      <c r="D33" s="15"/>
      <c r="E33" s="28"/>
      <c r="F33" s="16">
        <f>F34+F35</f>
        <v>200</v>
      </c>
      <c r="G33" s="16">
        <f>G34+G35</f>
        <v>200</v>
      </c>
      <c r="H33" s="16">
        <f>H34+H35</f>
        <v>0</v>
      </c>
      <c r="I33" s="27"/>
      <c r="J33" s="50"/>
      <c r="K33" s="29"/>
      <c r="L33" s="30"/>
    </row>
    <row r="34" spans="2:12" ht="30" customHeight="1">
      <c r="B34" s="32"/>
      <c r="C34" s="43" t="s">
        <v>15</v>
      </c>
      <c r="D34" s="43" t="s">
        <v>51</v>
      </c>
      <c r="E34" s="22" t="s">
        <v>30</v>
      </c>
      <c r="F34" s="54">
        <v>100</v>
      </c>
      <c r="G34" s="54">
        <v>100</v>
      </c>
      <c r="H34" s="54">
        <v>0</v>
      </c>
      <c r="I34" s="22" t="s">
        <v>13</v>
      </c>
      <c r="J34" s="43" t="s">
        <v>32</v>
      </c>
      <c r="K34" s="29"/>
      <c r="L34" s="33"/>
    </row>
    <row r="35" spans="2:12" ht="30" customHeight="1">
      <c r="B35" s="32"/>
      <c r="C35" s="43" t="s">
        <v>15</v>
      </c>
      <c r="D35" s="43" t="s">
        <v>52</v>
      </c>
      <c r="E35" s="22" t="s">
        <v>53</v>
      </c>
      <c r="F35" s="54">
        <v>100</v>
      </c>
      <c r="G35" s="54">
        <v>100</v>
      </c>
      <c r="H35" s="54">
        <v>0</v>
      </c>
      <c r="I35" s="22" t="s">
        <v>13</v>
      </c>
      <c r="J35" s="55" t="s">
        <v>46</v>
      </c>
      <c r="K35" s="29"/>
      <c r="L35" s="33"/>
    </row>
    <row r="36" spans="2:12" ht="24" customHeight="1" thickBot="1">
      <c r="B36" s="63" t="s">
        <v>7</v>
      </c>
      <c r="C36" s="64"/>
      <c r="D36" s="64"/>
      <c r="E36" s="64"/>
      <c r="F36" s="34">
        <f>F5+F9+F11+F13+F15+F17+F21+F23+F25+F27+F33</f>
        <v>4184.42</v>
      </c>
      <c r="G36" s="34">
        <f>G5+G9+G11+G13+G15+G17+G21+G23+G25+G27+G33</f>
        <v>3500</v>
      </c>
      <c r="H36" s="34">
        <f>H5+H9+H11+H13+H15+H17+H21+H23+H25+H27+H33</f>
        <v>184.42000000000002</v>
      </c>
      <c r="I36" s="35"/>
      <c r="J36" s="36"/>
      <c r="K36" s="29"/>
      <c r="L36" s="30"/>
    </row>
    <row r="37" spans="2:12" ht="15">
      <c r="B37" s="1"/>
      <c r="C37" s="1" t="s">
        <v>17</v>
      </c>
      <c r="D37" s="1"/>
      <c r="E37" s="1"/>
      <c r="F37" s="1"/>
      <c r="G37" s="1"/>
      <c r="H37" s="1"/>
      <c r="I37" s="1"/>
      <c r="J37" s="1"/>
      <c r="L37" s="37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L38" s="37"/>
    </row>
    <row r="41" spans="5:6" ht="15">
      <c r="E41" s="38"/>
      <c r="F41" s="38"/>
    </row>
    <row r="42" spans="5:6" ht="12.75" customHeight="1">
      <c r="E42" s="38"/>
      <c r="F42" s="38"/>
    </row>
    <row r="43" spans="5:6" ht="12.75" customHeight="1">
      <c r="E43" s="38"/>
      <c r="F43" s="38"/>
    </row>
    <row r="44" spans="5:6" ht="15">
      <c r="E44" s="39"/>
      <c r="F44" s="39"/>
    </row>
    <row r="45" spans="5:6" ht="15">
      <c r="E45" s="39"/>
      <c r="F45" s="39"/>
    </row>
    <row r="46" spans="5:6" ht="15">
      <c r="E46" s="39"/>
      <c r="F46" s="39"/>
    </row>
    <row r="47" spans="5:6" ht="15">
      <c r="E47" s="39"/>
      <c r="F47" s="39"/>
    </row>
    <row r="58" spans="2:8" ht="15">
      <c r="B58" s="40"/>
      <c r="C58" s="41"/>
      <c r="D58" s="40"/>
      <c r="E58" s="40"/>
      <c r="F58" s="40"/>
      <c r="G58" s="40"/>
      <c r="H58" s="40"/>
    </row>
    <row r="59" spans="2:8" ht="15">
      <c r="B59" s="40"/>
      <c r="C59" s="40"/>
      <c r="D59" s="40"/>
      <c r="E59" s="40"/>
      <c r="F59" s="40"/>
      <c r="G59" s="40"/>
      <c r="H59" s="40"/>
    </row>
    <row r="60" spans="2:8" ht="15">
      <c r="B60" s="40"/>
      <c r="C60" s="40"/>
      <c r="D60" s="40"/>
      <c r="E60" s="40"/>
      <c r="F60" s="40"/>
      <c r="G60" s="40"/>
      <c r="H60" s="40"/>
    </row>
    <row r="61" spans="2:8" ht="15">
      <c r="B61" s="40"/>
      <c r="C61" s="40"/>
      <c r="D61" s="40"/>
      <c r="E61" s="40"/>
      <c r="F61" s="40"/>
      <c r="G61" s="40"/>
      <c r="H61" s="40"/>
    </row>
    <row r="62" spans="2:8" ht="15">
      <c r="B62" s="40"/>
      <c r="C62" s="40"/>
      <c r="D62" s="40"/>
      <c r="E62" s="40"/>
      <c r="F62" s="40"/>
      <c r="G62" s="40"/>
      <c r="H62" s="40"/>
    </row>
    <row r="63" spans="2:8" ht="15">
      <c r="B63" s="42"/>
      <c r="C63" s="42"/>
      <c r="D63" s="42"/>
      <c r="E63" s="42"/>
      <c r="F63" s="42"/>
      <c r="G63" s="42"/>
      <c r="H63" s="42"/>
    </row>
  </sheetData>
  <sheetProtection/>
  <mergeCells count="3">
    <mergeCell ref="B2:J3"/>
    <mergeCell ref="B36:E36"/>
    <mergeCell ref="B6:B28"/>
  </mergeCells>
  <printOptions/>
  <pageMargins left="0.18" right="0.16" top="0.25" bottom="0.35" header="0.16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mweglowska</cp:lastModifiedBy>
  <cp:lastPrinted>2015-01-26T13:07:03Z</cp:lastPrinted>
  <dcterms:created xsi:type="dcterms:W3CDTF">2009-02-13T09:46:55Z</dcterms:created>
  <dcterms:modified xsi:type="dcterms:W3CDTF">2015-01-26T13:07:06Z</dcterms:modified>
  <cp:category/>
  <cp:version/>
  <cp:contentType/>
  <cp:contentStatus/>
</cp:coreProperties>
</file>