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'Arkusz1'!$B$1:$L$38</definedName>
  </definedNames>
  <calcPr fullCalcOnLoad="1"/>
</workbook>
</file>

<file path=xl/sharedStrings.xml><?xml version="1.0" encoding="utf-8"?>
<sst xmlns="http://schemas.openxmlformats.org/spreadsheetml/2006/main" count="49" uniqueCount="44">
  <si>
    <t>RAZEM</t>
  </si>
  <si>
    <t>Dokumenty księgowe według pozycji kosztorysu</t>
  </si>
  <si>
    <t>I</t>
  </si>
  <si>
    <t>II</t>
  </si>
  <si>
    <t>1. Sędzia</t>
  </si>
  <si>
    <t>2. Nagrody</t>
  </si>
  <si>
    <t>3. Obsługa transportowa</t>
  </si>
  <si>
    <t xml:space="preserve">1. Obsługa księgowa </t>
  </si>
  <si>
    <t xml:space="preserve"> 2. Obsługa bankowa</t>
  </si>
  <si>
    <t>Sporządził: Anna Granica</t>
  </si>
  <si>
    <t>Lp.</t>
  </si>
  <si>
    <t>Nazwa kosztu</t>
  </si>
  <si>
    <t>Numer dokumentu księgowego</t>
  </si>
  <si>
    <t>Data wystawienia dokumentu księgowego</t>
  </si>
  <si>
    <t>Koszt związany z realizacją zadania</t>
  </si>
  <si>
    <t>Koszt poniesiony ze środków pochodzących z dotacji</t>
  </si>
  <si>
    <t>Koszt poniesiony z innych środków finansowych</t>
  </si>
  <si>
    <t>Wkład osobowy</t>
  </si>
  <si>
    <t>Wkład rzeczowy</t>
  </si>
  <si>
    <t>Data zapłaty</t>
  </si>
  <si>
    <t>Lista wypłat</t>
  </si>
  <si>
    <t>Wyciąg nr 2</t>
  </si>
  <si>
    <t>Wyciąg nr 3</t>
  </si>
  <si>
    <t>Wyciąg nr 5</t>
  </si>
  <si>
    <t>Wyciąg nr 6</t>
  </si>
  <si>
    <t>Wyciąg nr 7</t>
  </si>
  <si>
    <t>Wyciąg nr 9</t>
  </si>
  <si>
    <t>Wyciąg nr 10</t>
  </si>
  <si>
    <t>Wyciąg nr 12</t>
  </si>
  <si>
    <t>Wyciąg nr 13</t>
  </si>
  <si>
    <t>Załącznik nr 1 do rozliczenia z wykonania zadania publicznego Umowa Nr EKSP/2/2018 z dnia 28.03.2018 r.</t>
  </si>
  <si>
    <t>Ryczałt sędziowski - Łukaszewicz Jerzy</t>
  </si>
  <si>
    <t>Faktura VAT Nr 084/2018</t>
  </si>
  <si>
    <t>Faktura VAT Nr 085/2018</t>
  </si>
  <si>
    <t>Faktura VAT Nr 277/2018</t>
  </si>
  <si>
    <t>Faktura VAT Nr 278/2018</t>
  </si>
  <si>
    <t>Faktura VAT Nr 2/10/2018</t>
  </si>
  <si>
    <t>Faktura VAT Nr 324/2018</t>
  </si>
  <si>
    <t>Faktura VAT Nr 325/2018</t>
  </si>
  <si>
    <t>Faktura VAT FV/276/2018</t>
  </si>
  <si>
    <t>Faktura VAT 54/2018</t>
  </si>
  <si>
    <t>Faktura VAT 80/2018</t>
  </si>
  <si>
    <t>Rachunek z 27.11.2018 Nr 1
z dn. 12.10.2016</t>
  </si>
  <si>
    <t>Wyciąg nr 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</si>
</sst>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 CE"/>
      <family val="0"/>
    </font>
    <font>
      <sz val="9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 vertical="center"/>
    </xf>
    <xf numFmtId="0" fontId="9" fillId="32" borderId="13" xfId="0" applyFont="1" applyFill="1" applyBorder="1" applyAlignment="1">
      <alignment horizontal="center" vertical="center"/>
    </xf>
    <xf numFmtId="4" fontId="9" fillId="32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vertical="center" wrapText="1"/>
    </xf>
    <xf numFmtId="0" fontId="46" fillId="32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14" fontId="47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9" fillId="32" borderId="17" xfId="0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/>
    </xf>
    <xf numFmtId="0" fontId="9" fillId="32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9" fillId="32" borderId="2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view="pageBreakPreview" zoomScale="60" zoomScalePageLayoutView="0" workbookViewId="0" topLeftCell="A10">
      <selection activeCell="C5" sqref="C5:D11"/>
    </sheetView>
  </sheetViews>
  <sheetFormatPr defaultColWidth="9.00390625" defaultRowHeight="15" customHeight="1"/>
  <cols>
    <col min="1" max="1" width="0.37109375" style="28" customWidth="1"/>
    <col min="2" max="2" width="6.125" style="28" customWidth="1"/>
    <col min="3" max="4" width="16.75390625" style="28" customWidth="1"/>
    <col min="5" max="5" width="25.00390625" style="28" customWidth="1"/>
    <col min="6" max="6" width="17.00390625" style="29" customWidth="1"/>
    <col min="7" max="7" width="14.125" style="28" customWidth="1"/>
    <col min="8" max="8" width="16.875" style="28" customWidth="1"/>
    <col min="9" max="9" width="15.75390625" style="29" customWidth="1"/>
    <col min="10" max="10" width="15.75390625" style="32" customWidth="1"/>
    <col min="11" max="11" width="14.125" style="28" customWidth="1"/>
    <col min="12" max="12" width="14.00390625" style="28" customWidth="1"/>
    <col min="13" max="16384" width="9.125" style="28" customWidth="1"/>
  </cols>
  <sheetData>
    <row r="1" spans="2:12" s="38" customFormat="1" ht="15" customHeight="1" thickBot="1">
      <c r="B1" s="3"/>
      <c r="C1" s="3"/>
      <c r="D1" s="3"/>
      <c r="E1" s="3"/>
      <c r="F1" s="3"/>
      <c r="G1" s="3"/>
      <c r="H1" s="3"/>
      <c r="I1" s="3"/>
      <c r="J1" s="3"/>
      <c r="K1" s="3"/>
      <c r="L1" s="75" t="s">
        <v>30</v>
      </c>
    </row>
    <row r="2" spans="2:12" ht="16.5" customHeight="1">
      <c r="B2" s="103" t="s">
        <v>1</v>
      </c>
      <c r="C2" s="104"/>
      <c r="D2" s="104"/>
      <c r="E2" s="105"/>
      <c r="F2" s="104"/>
      <c r="G2" s="104"/>
      <c r="H2" s="104"/>
      <c r="I2" s="104"/>
      <c r="J2" s="104"/>
      <c r="K2" s="104"/>
      <c r="L2" s="106"/>
    </row>
    <row r="3" spans="2:12" ht="72" customHeight="1">
      <c r="B3" s="76" t="s">
        <v>10</v>
      </c>
      <c r="C3" s="107" t="s">
        <v>11</v>
      </c>
      <c r="D3" s="107"/>
      <c r="E3" s="77" t="s">
        <v>12</v>
      </c>
      <c r="F3" s="77" t="s">
        <v>13</v>
      </c>
      <c r="G3" s="77" t="s">
        <v>14</v>
      </c>
      <c r="H3" s="77" t="s">
        <v>15</v>
      </c>
      <c r="I3" s="77" t="s">
        <v>16</v>
      </c>
      <c r="J3" s="77" t="s">
        <v>17</v>
      </c>
      <c r="K3" s="77" t="s">
        <v>18</v>
      </c>
      <c r="L3" s="78" t="s">
        <v>19</v>
      </c>
    </row>
    <row r="4" spans="2:12" ht="34.5" customHeight="1">
      <c r="B4" s="84" t="s">
        <v>2</v>
      </c>
      <c r="C4" s="108" t="s">
        <v>4</v>
      </c>
      <c r="D4" s="108"/>
      <c r="E4" s="65"/>
      <c r="F4" s="79"/>
      <c r="G4" s="64">
        <f>SUM(G5:G11)</f>
        <v>2800</v>
      </c>
      <c r="H4" s="64">
        <f>SUM(H5:H11)</f>
        <v>2800</v>
      </c>
      <c r="I4" s="64">
        <f>SUM(I5:I11)</f>
        <v>0</v>
      </c>
      <c r="J4" s="64">
        <f>SUM(J5:J11)</f>
        <v>0</v>
      </c>
      <c r="K4" s="64">
        <f>SUM(K5:K11)</f>
        <v>0</v>
      </c>
      <c r="L4" s="67"/>
    </row>
    <row r="5" spans="2:12" ht="30.75" customHeight="1">
      <c r="B5" s="92"/>
      <c r="C5" s="85"/>
      <c r="D5" s="86"/>
      <c r="E5" s="58" t="s">
        <v>31</v>
      </c>
      <c r="F5" s="63">
        <v>43226</v>
      </c>
      <c r="G5" s="60">
        <v>120</v>
      </c>
      <c r="H5" s="60">
        <v>120</v>
      </c>
      <c r="I5" s="61">
        <v>0</v>
      </c>
      <c r="J5" s="60">
        <v>0</v>
      </c>
      <c r="K5" s="62">
        <v>0</v>
      </c>
      <c r="L5" s="63">
        <v>43226</v>
      </c>
    </row>
    <row r="6" spans="2:12" ht="28.5" customHeight="1">
      <c r="B6" s="93"/>
      <c r="C6" s="87"/>
      <c r="D6" s="88"/>
      <c r="E6" s="58" t="s">
        <v>31</v>
      </c>
      <c r="F6" s="63">
        <v>43268</v>
      </c>
      <c r="G6" s="60">
        <v>120</v>
      </c>
      <c r="H6" s="60">
        <v>120</v>
      </c>
      <c r="I6" s="61">
        <v>0</v>
      </c>
      <c r="J6" s="60">
        <v>0</v>
      </c>
      <c r="K6" s="62">
        <v>0</v>
      </c>
      <c r="L6" s="63">
        <v>43268</v>
      </c>
    </row>
    <row r="7" spans="2:13" ht="15" customHeight="1">
      <c r="B7" s="93"/>
      <c r="C7" s="87"/>
      <c r="D7" s="88"/>
      <c r="E7" s="58" t="s">
        <v>20</v>
      </c>
      <c r="F7" s="63">
        <v>43310</v>
      </c>
      <c r="G7" s="60">
        <v>240</v>
      </c>
      <c r="H7" s="60">
        <v>240</v>
      </c>
      <c r="I7" s="61">
        <v>0</v>
      </c>
      <c r="J7" s="60">
        <v>0</v>
      </c>
      <c r="K7" s="62">
        <v>0</v>
      </c>
      <c r="L7" s="63">
        <v>43310</v>
      </c>
      <c r="M7" s="41"/>
    </row>
    <row r="8" spans="2:13" ht="15" customHeight="1">
      <c r="B8" s="93"/>
      <c r="C8" s="87"/>
      <c r="D8" s="88"/>
      <c r="E8" s="58" t="s">
        <v>20</v>
      </c>
      <c r="F8" s="63">
        <v>43317</v>
      </c>
      <c r="G8" s="60">
        <v>500</v>
      </c>
      <c r="H8" s="60">
        <v>500</v>
      </c>
      <c r="I8" s="61">
        <v>0</v>
      </c>
      <c r="J8" s="60">
        <v>0</v>
      </c>
      <c r="K8" s="62">
        <v>0</v>
      </c>
      <c r="L8" s="63">
        <v>43317</v>
      </c>
      <c r="M8" s="41"/>
    </row>
    <row r="9" spans="2:12" s="30" customFormat="1" ht="15" customHeight="1">
      <c r="B9" s="93"/>
      <c r="C9" s="87"/>
      <c r="D9" s="88"/>
      <c r="E9" s="58" t="s">
        <v>20</v>
      </c>
      <c r="F9" s="63">
        <v>43369</v>
      </c>
      <c r="G9" s="60">
        <v>400</v>
      </c>
      <c r="H9" s="60">
        <v>400</v>
      </c>
      <c r="I9" s="61">
        <v>0</v>
      </c>
      <c r="J9" s="60">
        <v>0</v>
      </c>
      <c r="K9" s="61">
        <v>0</v>
      </c>
      <c r="L9" s="63">
        <v>43369</v>
      </c>
    </row>
    <row r="10" spans="2:12" s="30" customFormat="1" ht="15" customHeight="1">
      <c r="B10" s="93"/>
      <c r="C10" s="87"/>
      <c r="D10" s="88"/>
      <c r="E10" s="58" t="s">
        <v>20</v>
      </c>
      <c r="F10" s="63">
        <v>43401</v>
      </c>
      <c r="G10" s="60">
        <v>860</v>
      </c>
      <c r="H10" s="60">
        <v>860</v>
      </c>
      <c r="I10" s="61">
        <v>0</v>
      </c>
      <c r="J10" s="60">
        <v>0</v>
      </c>
      <c r="K10" s="61">
        <v>0</v>
      </c>
      <c r="L10" s="63">
        <v>43401</v>
      </c>
    </row>
    <row r="11" spans="2:12" ht="15" customHeight="1">
      <c r="B11" s="94"/>
      <c r="C11" s="95"/>
      <c r="D11" s="96"/>
      <c r="E11" s="58" t="s">
        <v>20</v>
      </c>
      <c r="F11" s="63">
        <v>43428</v>
      </c>
      <c r="G11" s="60">
        <v>560</v>
      </c>
      <c r="H11" s="60">
        <v>560</v>
      </c>
      <c r="I11" s="61">
        <v>0</v>
      </c>
      <c r="J11" s="60">
        <v>0</v>
      </c>
      <c r="K11" s="62">
        <v>0</v>
      </c>
      <c r="L11" s="63">
        <v>43428</v>
      </c>
    </row>
    <row r="12" spans="2:12" ht="34.5" customHeight="1">
      <c r="B12" s="73"/>
      <c r="C12" s="97" t="s">
        <v>5</v>
      </c>
      <c r="D12" s="98"/>
      <c r="E12" s="71"/>
      <c r="F12" s="74"/>
      <c r="G12" s="64">
        <f>SUM(G13:G19)</f>
        <v>4100</v>
      </c>
      <c r="H12" s="64">
        <f>SUM(H13:H19)</f>
        <v>4100</v>
      </c>
      <c r="I12" s="64">
        <f>SUM(I13:I19)</f>
        <v>0</v>
      </c>
      <c r="J12" s="64">
        <f>SUM(J13:J19)</f>
        <v>0</v>
      </c>
      <c r="K12" s="64">
        <f>SUM(K13:K19)</f>
        <v>0</v>
      </c>
      <c r="L12" s="72"/>
    </row>
    <row r="13" spans="2:12" ht="24">
      <c r="B13" s="73"/>
      <c r="C13" s="99"/>
      <c r="D13" s="100"/>
      <c r="E13" s="59" t="s">
        <v>32</v>
      </c>
      <c r="F13" s="63">
        <v>43224</v>
      </c>
      <c r="G13" s="60">
        <v>346</v>
      </c>
      <c r="H13" s="60">
        <v>346</v>
      </c>
      <c r="I13" s="61">
        <v>0</v>
      </c>
      <c r="J13" s="60">
        <v>0</v>
      </c>
      <c r="K13" s="62">
        <v>0</v>
      </c>
      <c r="L13" s="80">
        <v>43235</v>
      </c>
    </row>
    <row r="14" spans="2:12" ht="24">
      <c r="B14" s="73"/>
      <c r="C14" s="101"/>
      <c r="D14" s="102"/>
      <c r="E14" s="59" t="s">
        <v>33</v>
      </c>
      <c r="F14" s="63">
        <v>43224</v>
      </c>
      <c r="G14" s="60">
        <v>352</v>
      </c>
      <c r="H14" s="60">
        <v>352</v>
      </c>
      <c r="I14" s="61">
        <v>0</v>
      </c>
      <c r="J14" s="60">
        <v>0</v>
      </c>
      <c r="K14" s="62">
        <v>0</v>
      </c>
      <c r="L14" s="80">
        <v>43235</v>
      </c>
    </row>
    <row r="15" spans="2:12" ht="24">
      <c r="B15" s="73"/>
      <c r="C15" s="101"/>
      <c r="D15" s="102"/>
      <c r="E15" s="59" t="s">
        <v>34</v>
      </c>
      <c r="F15" s="63">
        <v>43356</v>
      </c>
      <c r="G15" s="60">
        <v>712.5</v>
      </c>
      <c r="H15" s="60">
        <f>SUM(G15)</f>
        <v>712.5</v>
      </c>
      <c r="I15" s="61">
        <v>0</v>
      </c>
      <c r="J15" s="60">
        <v>0</v>
      </c>
      <c r="K15" s="62">
        <v>0</v>
      </c>
      <c r="L15" s="80">
        <v>43364</v>
      </c>
    </row>
    <row r="16" spans="2:12" ht="24">
      <c r="B16" s="73"/>
      <c r="C16" s="101"/>
      <c r="D16" s="102"/>
      <c r="E16" s="59" t="s">
        <v>35</v>
      </c>
      <c r="F16" s="63">
        <v>43356</v>
      </c>
      <c r="G16" s="60">
        <v>435</v>
      </c>
      <c r="H16" s="60">
        <v>435</v>
      </c>
      <c r="I16" s="61">
        <v>0</v>
      </c>
      <c r="J16" s="60">
        <v>0</v>
      </c>
      <c r="K16" s="62">
        <v>0</v>
      </c>
      <c r="L16" s="80">
        <v>43364</v>
      </c>
    </row>
    <row r="17" spans="2:12" ht="24" customHeight="1">
      <c r="B17" s="73"/>
      <c r="C17" s="101"/>
      <c r="D17" s="102"/>
      <c r="E17" s="59" t="s">
        <v>36</v>
      </c>
      <c r="F17" s="63">
        <v>43376</v>
      </c>
      <c r="G17" s="60">
        <v>600</v>
      </c>
      <c r="H17" s="60">
        <f>SUM(G17)</f>
        <v>600</v>
      </c>
      <c r="I17" s="61">
        <v>0</v>
      </c>
      <c r="J17" s="60">
        <v>0</v>
      </c>
      <c r="K17" s="62">
        <v>0</v>
      </c>
      <c r="L17" s="80">
        <v>43391</v>
      </c>
    </row>
    <row r="18" spans="2:12" ht="24">
      <c r="B18" s="73"/>
      <c r="C18" s="101"/>
      <c r="D18" s="102"/>
      <c r="E18" s="59" t="s">
        <v>37</v>
      </c>
      <c r="F18" s="63">
        <v>43399</v>
      </c>
      <c r="G18" s="60">
        <v>700</v>
      </c>
      <c r="H18" s="60">
        <f>SUM(G18)</f>
        <v>700</v>
      </c>
      <c r="I18" s="61">
        <v>0</v>
      </c>
      <c r="J18" s="60">
        <v>0</v>
      </c>
      <c r="K18" s="62">
        <v>0</v>
      </c>
      <c r="L18" s="80">
        <v>43411</v>
      </c>
    </row>
    <row r="19" spans="2:12" ht="24">
      <c r="B19" s="73"/>
      <c r="C19" s="101"/>
      <c r="D19" s="102"/>
      <c r="E19" s="59" t="s">
        <v>38</v>
      </c>
      <c r="F19" s="63">
        <v>43399</v>
      </c>
      <c r="G19" s="60">
        <v>954.5</v>
      </c>
      <c r="H19" s="60">
        <f>SUM(G19)</f>
        <v>954.5</v>
      </c>
      <c r="I19" s="61">
        <v>0</v>
      </c>
      <c r="J19" s="60">
        <v>0</v>
      </c>
      <c r="K19" s="62">
        <v>0</v>
      </c>
      <c r="L19" s="80">
        <v>43411</v>
      </c>
    </row>
    <row r="20" spans="2:12" ht="34.5" customHeight="1">
      <c r="B20" s="70"/>
      <c r="C20" s="97" t="s">
        <v>6</v>
      </c>
      <c r="D20" s="98"/>
      <c r="E20" s="65"/>
      <c r="F20" s="66"/>
      <c r="G20" s="64">
        <f>SUM(G21:G23)</f>
        <v>2000</v>
      </c>
      <c r="H20" s="64">
        <f>SUM(H21:H23)</f>
        <v>2000</v>
      </c>
      <c r="I20" s="64">
        <f>SUM(I21:I23)</f>
        <v>0</v>
      </c>
      <c r="J20" s="64">
        <f>SUM(J21:J23)</f>
        <v>0</v>
      </c>
      <c r="K20" s="64">
        <f>SUM(K21:K23)</f>
        <v>0</v>
      </c>
      <c r="L20" s="67"/>
    </row>
    <row r="21" spans="2:12" ht="25.5" customHeight="1">
      <c r="B21" s="73"/>
      <c r="C21" s="85"/>
      <c r="D21" s="86"/>
      <c r="E21" s="59" t="s">
        <v>39</v>
      </c>
      <c r="F21" s="63">
        <v>43318</v>
      </c>
      <c r="G21" s="60">
        <v>519.48</v>
      </c>
      <c r="H21" s="60">
        <f>SUM(G21)</f>
        <v>519.48</v>
      </c>
      <c r="I21" s="61">
        <v>0</v>
      </c>
      <c r="J21" s="60">
        <v>0</v>
      </c>
      <c r="K21" s="62">
        <v>0</v>
      </c>
      <c r="L21" s="83">
        <v>43328</v>
      </c>
    </row>
    <row r="22" spans="2:12" ht="15" customHeight="1">
      <c r="B22" s="73"/>
      <c r="C22" s="87"/>
      <c r="D22" s="88"/>
      <c r="E22" s="59" t="s">
        <v>40</v>
      </c>
      <c r="F22" s="63">
        <v>43402</v>
      </c>
      <c r="G22" s="60">
        <v>972</v>
      </c>
      <c r="H22" s="60">
        <f>SUM(G22)</f>
        <v>972</v>
      </c>
      <c r="I22" s="61">
        <v>0</v>
      </c>
      <c r="J22" s="60">
        <v>0</v>
      </c>
      <c r="K22" s="62">
        <v>0</v>
      </c>
      <c r="L22" s="83">
        <v>43413</v>
      </c>
    </row>
    <row r="23" spans="2:12" ht="15" customHeight="1">
      <c r="B23" s="73"/>
      <c r="C23" s="87"/>
      <c r="D23" s="88"/>
      <c r="E23" s="59" t="s">
        <v>41</v>
      </c>
      <c r="F23" s="63">
        <v>43431</v>
      </c>
      <c r="G23" s="60">
        <v>508.52</v>
      </c>
      <c r="H23" s="60">
        <f>SUM(G23)</f>
        <v>508.52</v>
      </c>
      <c r="I23" s="61">
        <v>0</v>
      </c>
      <c r="J23" s="60">
        <v>0</v>
      </c>
      <c r="K23" s="62">
        <v>0</v>
      </c>
      <c r="L23" s="83">
        <v>43433</v>
      </c>
    </row>
    <row r="24" spans="2:12" ht="34.5" customHeight="1">
      <c r="B24" s="84" t="s">
        <v>3</v>
      </c>
      <c r="C24" s="97" t="s">
        <v>7</v>
      </c>
      <c r="D24" s="98"/>
      <c r="E24" s="65"/>
      <c r="F24" s="66"/>
      <c r="G24" s="64">
        <f>SUM(G25:G25)</f>
        <v>1000</v>
      </c>
      <c r="H24" s="64">
        <f>SUM(H25:H25)</f>
        <v>1000</v>
      </c>
      <c r="I24" s="64">
        <f>SUM(I25:I25)</f>
        <v>0</v>
      </c>
      <c r="J24" s="64">
        <f>SUM(J25:J25)</f>
        <v>0</v>
      </c>
      <c r="K24" s="64">
        <f>SUM(K25:K25)</f>
        <v>0</v>
      </c>
      <c r="L24" s="67"/>
    </row>
    <row r="25" spans="2:12" ht="36" customHeight="1">
      <c r="B25" s="70"/>
      <c r="C25" s="85"/>
      <c r="D25" s="86"/>
      <c r="E25" s="68" t="s">
        <v>42</v>
      </c>
      <c r="F25" s="63">
        <v>43431</v>
      </c>
      <c r="G25" s="60">
        <v>1000</v>
      </c>
      <c r="H25" s="60">
        <f>SUM(G25)</f>
        <v>1000</v>
      </c>
      <c r="I25" s="61">
        <v>0</v>
      </c>
      <c r="J25" s="60">
        <v>0</v>
      </c>
      <c r="K25" s="62">
        <v>0</v>
      </c>
      <c r="L25" s="83">
        <v>43433</v>
      </c>
    </row>
    <row r="26" spans="2:12" ht="34.5" customHeight="1">
      <c r="B26" s="81"/>
      <c r="C26" s="97" t="s">
        <v>8</v>
      </c>
      <c r="D26" s="98"/>
      <c r="E26" s="65"/>
      <c r="F26" s="79"/>
      <c r="G26" s="64">
        <f>SUM(H26)</f>
        <v>91.89</v>
      </c>
      <c r="H26" s="64">
        <f>SUM(H27:H36)</f>
        <v>91.89</v>
      </c>
      <c r="I26" s="64">
        <f>SUM(I27:I36)</f>
        <v>0</v>
      </c>
      <c r="J26" s="64">
        <f>SUM(J27:J36)</f>
        <v>0</v>
      </c>
      <c r="K26" s="64">
        <f>SUM(K27:K36)</f>
        <v>0</v>
      </c>
      <c r="L26" s="67"/>
    </row>
    <row r="27" spans="2:12" ht="15" customHeight="1">
      <c r="B27" s="81"/>
      <c r="C27" s="85"/>
      <c r="D27" s="86"/>
      <c r="E27" s="68" t="s">
        <v>21</v>
      </c>
      <c r="F27" s="63">
        <v>43235</v>
      </c>
      <c r="G27" s="60">
        <v>5</v>
      </c>
      <c r="H27" s="60">
        <f>SUM(G27)</f>
        <v>5</v>
      </c>
      <c r="I27" s="61">
        <v>0</v>
      </c>
      <c r="J27" s="60">
        <v>0</v>
      </c>
      <c r="K27" s="62">
        <v>0</v>
      </c>
      <c r="L27" s="63">
        <v>43235</v>
      </c>
    </row>
    <row r="28" spans="2:12" ht="15" customHeight="1">
      <c r="B28" s="81"/>
      <c r="C28" s="87"/>
      <c r="D28" s="88"/>
      <c r="E28" s="68" t="s">
        <v>22</v>
      </c>
      <c r="F28" s="63">
        <v>43271</v>
      </c>
      <c r="G28" s="60">
        <v>5</v>
      </c>
      <c r="H28" s="60">
        <f aca="true" t="shared" si="0" ref="H28:H36">SUM(G28)</f>
        <v>5</v>
      </c>
      <c r="I28" s="61">
        <v>0</v>
      </c>
      <c r="J28" s="60">
        <v>0</v>
      </c>
      <c r="K28" s="62">
        <v>0</v>
      </c>
      <c r="L28" s="63">
        <v>43271</v>
      </c>
    </row>
    <row r="29" spans="2:12" s="30" customFormat="1" ht="15" customHeight="1">
      <c r="B29" s="81"/>
      <c r="C29" s="87"/>
      <c r="D29" s="88"/>
      <c r="E29" s="68" t="s">
        <v>23</v>
      </c>
      <c r="F29" s="63">
        <v>43297</v>
      </c>
      <c r="G29" s="60">
        <v>5</v>
      </c>
      <c r="H29" s="60">
        <f t="shared" si="0"/>
        <v>5</v>
      </c>
      <c r="I29" s="61">
        <v>0</v>
      </c>
      <c r="J29" s="60">
        <v>0</v>
      </c>
      <c r="K29" s="62">
        <v>0</v>
      </c>
      <c r="L29" s="63">
        <v>43297</v>
      </c>
    </row>
    <row r="30" spans="2:12" s="30" customFormat="1" ht="15" customHeight="1">
      <c r="B30" s="81"/>
      <c r="C30" s="87"/>
      <c r="D30" s="88"/>
      <c r="E30" s="68" t="s">
        <v>24</v>
      </c>
      <c r="F30" s="63">
        <v>43328</v>
      </c>
      <c r="G30" s="60">
        <v>10</v>
      </c>
      <c r="H30" s="60">
        <f t="shared" si="0"/>
        <v>10</v>
      </c>
      <c r="I30" s="61">
        <v>0</v>
      </c>
      <c r="J30" s="60">
        <v>0</v>
      </c>
      <c r="K30" s="62">
        <v>0</v>
      </c>
      <c r="L30" s="69">
        <v>43328</v>
      </c>
    </row>
    <row r="31" spans="2:12" s="30" customFormat="1" ht="15" customHeight="1">
      <c r="B31" s="81"/>
      <c r="C31" s="87"/>
      <c r="D31" s="88"/>
      <c r="E31" s="68" t="s">
        <v>25</v>
      </c>
      <c r="F31" s="63">
        <v>43364</v>
      </c>
      <c r="G31" s="60">
        <v>10</v>
      </c>
      <c r="H31" s="60">
        <f t="shared" si="0"/>
        <v>10</v>
      </c>
      <c r="I31" s="61">
        <v>0</v>
      </c>
      <c r="J31" s="60">
        <v>0</v>
      </c>
      <c r="K31" s="62">
        <v>0</v>
      </c>
      <c r="L31" s="69">
        <v>43364</v>
      </c>
    </row>
    <row r="32" spans="2:12" s="30" customFormat="1" ht="15" customHeight="1">
      <c r="B32" s="81"/>
      <c r="C32" s="87"/>
      <c r="D32" s="88"/>
      <c r="E32" s="68" t="s">
        <v>26</v>
      </c>
      <c r="F32" s="63">
        <v>43391</v>
      </c>
      <c r="G32" s="60">
        <v>10</v>
      </c>
      <c r="H32" s="60">
        <f t="shared" si="0"/>
        <v>10</v>
      </c>
      <c r="I32" s="61">
        <v>0</v>
      </c>
      <c r="J32" s="60">
        <v>0</v>
      </c>
      <c r="K32" s="62">
        <v>0</v>
      </c>
      <c r="L32" s="69">
        <v>43391</v>
      </c>
    </row>
    <row r="33" spans="2:12" s="30" customFormat="1" ht="15" customHeight="1">
      <c r="B33" s="81"/>
      <c r="C33" s="87"/>
      <c r="D33" s="88"/>
      <c r="E33" s="68" t="s">
        <v>27</v>
      </c>
      <c r="F33" s="63">
        <v>43411</v>
      </c>
      <c r="G33" s="60">
        <v>5</v>
      </c>
      <c r="H33" s="60">
        <f t="shared" si="0"/>
        <v>5</v>
      </c>
      <c r="I33" s="61">
        <v>0</v>
      </c>
      <c r="J33" s="60">
        <v>0</v>
      </c>
      <c r="K33" s="62">
        <v>0</v>
      </c>
      <c r="L33" s="69">
        <v>43411</v>
      </c>
    </row>
    <row r="34" spans="2:12" s="30" customFormat="1" ht="15" customHeight="1">
      <c r="B34" s="81"/>
      <c r="C34" s="87"/>
      <c r="D34" s="88"/>
      <c r="E34" s="68" t="s">
        <v>43</v>
      </c>
      <c r="F34" s="63">
        <v>43413</v>
      </c>
      <c r="G34" s="60">
        <v>10</v>
      </c>
      <c r="H34" s="60">
        <f t="shared" si="0"/>
        <v>10</v>
      </c>
      <c r="I34" s="61">
        <v>0</v>
      </c>
      <c r="J34" s="60">
        <v>0</v>
      </c>
      <c r="K34" s="62">
        <v>0</v>
      </c>
      <c r="L34" s="69">
        <v>43413</v>
      </c>
    </row>
    <row r="35" spans="2:12" s="30" customFormat="1" ht="15" customHeight="1">
      <c r="B35" s="81"/>
      <c r="C35" s="87"/>
      <c r="D35" s="88"/>
      <c r="E35" s="68" t="s">
        <v>28</v>
      </c>
      <c r="F35" s="63">
        <v>43418</v>
      </c>
      <c r="G35" s="60">
        <v>6.89</v>
      </c>
      <c r="H35" s="60">
        <f t="shared" si="0"/>
        <v>6.89</v>
      </c>
      <c r="I35" s="61">
        <v>0</v>
      </c>
      <c r="J35" s="60">
        <v>0</v>
      </c>
      <c r="K35" s="62">
        <v>0</v>
      </c>
      <c r="L35" s="69">
        <v>43418</v>
      </c>
    </row>
    <row r="36" spans="2:12" s="30" customFormat="1" ht="15" customHeight="1">
      <c r="B36" s="81"/>
      <c r="C36" s="87"/>
      <c r="D36" s="88"/>
      <c r="E36" s="68" t="s">
        <v>29</v>
      </c>
      <c r="F36" s="63">
        <v>43433</v>
      </c>
      <c r="G36" s="60">
        <v>25</v>
      </c>
      <c r="H36" s="60">
        <f t="shared" si="0"/>
        <v>25</v>
      </c>
      <c r="I36" s="61">
        <v>0</v>
      </c>
      <c r="J36" s="60">
        <v>0</v>
      </c>
      <c r="K36" s="62">
        <v>0</v>
      </c>
      <c r="L36" s="69">
        <v>43433</v>
      </c>
    </row>
    <row r="37" spans="2:12" s="30" customFormat="1" ht="30" customHeight="1" thickBot="1">
      <c r="B37" s="90" t="s">
        <v>0</v>
      </c>
      <c r="C37" s="91"/>
      <c r="D37" s="91"/>
      <c r="E37" s="91"/>
      <c r="F37" s="56"/>
      <c r="G37" s="57">
        <f>SUM(H37)</f>
        <v>9991.89</v>
      </c>
      <c r="H37" s="57">
        <f>SUM(H4+H12+H20+H24+H26)</f>
        <v>9991.89</v>
      </c>
      <c r="I37" s="57">
        <f>SUM(I4+I12+I20+I24+I26)</f>
        <v>0</v>
      </c>
      <c r="J37" s="57">
        <f>SUM(J4+J12+J20+J24+J26)</f>
        <v>0</v>
      </c>
      <c r="K37" s="57">
        <f>SUM(K4+K12+K20+K24+K26)</f>
        <v>0</v>
      </c>
      <c r="L37" s="82"/>
    </row>
    <row r="38" spans="2:10" s="30" customFormat="1" ht="15" customHeight="1">
      <c r="B38" s="42"/>
      <c r="C38" s="89" t="s">
        <v>9</v>
      </c>
      <c r="D38" s="89"/>
      <c r="E38" s="89"/>
      <c r="F38" s="43"/>
      <c r="G38" s="44"/>
      <c r="H38" s="45"/>
      <c r="I38" s="43"/>
      <c r="J38" s="46"/>
    </row>
    <row r="39" spans="2:10" s="30" customFormat="1" ht="15" customHeight="1">
      <c r="B39" s="42"/>
      <c r="C39" s="45"/>
      <c r="D39" s="45"/>
      <c r="E39" s="45"/>
      <c r="F39" s="47"/>
      <c r="G39" s="48"/>
      <c r="H39" s="49"/>
      <c r="I39" s="43"/>
      <c r="J39" s="46"/>
    </row>
    <row r="40" spans="2:10" s="31" customFormat="1" ht="15" customHeight="1">
      <c r="B40" s="50"/>
      <c r="C40" s="51"/>
      <c r="D40" s="51"/>
      <c r="E40" s="43"/>
      <c r="F40" s="47"/>
      <c r="G40" s="47"/>
      <c r="H40" s="52"/>
      <c r="I40" s="43"/>
      <c r="J40" s="53"/>
    </row>
    <row r="41" spans="2:10" ht="6" customHeight="1">
      <c r="B41" s="45"/>
      <c r="C41" s="45"/>
      <c r="D41" s="45"/>
      <c r="E41" s="54"/>
      <c r="F41" s="47"/>
      <c r="G41" s="54"/>
      <c r="H41" s="54"/>
      <c r="I41" s="43"/>
      <c r="J41" s="46"/>
    </row>
    <row r="42" spans="2:10" ht="14.25" customHeight="1">
      <c r="B42" s="45"/>
      <c r="C42" s="45"/>
      <c r="D42" s="45"/>
      <c r="E42" s="45"/>
      <c r="F42" s="47"/>
      <c r="G42" s="54"/>
      <c r="H42" s="54"/>
      <c r="I42" s="43"/>
      <c r="J42" s="46"/>
    </row>
    <row r="43" spans="2:10" s="29" customFormat="1" ht="14.25" customHeight="1">
      <c r="B43" s="43"/>
      <c r="C43" s="45"/>
      <c r="D43" s="45"/>
      <c r="E43" s="45"/>
      <c r="F43" s="55"/>
      <c r="G43" s="44"/>
      <c r="H43" s="45"/>
      <c r="I43" s="43"/>
      <c r="J43" s="46"/>
    </row>
    <row r="44" spans="2:10" ht="15" customHeight="1">
      <c r="B44" s="45"/>
      <c r="C44" s="45"/>
      <c r="D44" s="45"/>
      <c r="E44" s="45"/>
      <c r="F44" s="43"/>
      <c r="G44" s="44"/>
      <c r="H44" s="45"/>
      <c r="I44" s="43"/>
      <c r="J44" s="46"/>
    </row>
    <row r="45" spans="2:10" ht="15" customHeight="1">
      <c r="B45" s="45"/>
      <c r="C45" s="45"/>
      <c r="D45" s="45"/>
      <c r="E45" s="45"/>
      <c r="F45" s="43"/>
      <c r="G45" s="45"/>
      <c r="H45" s="45"/>
      <c r="I45" s="43"/>
      <c r="J45" s="46"/>
    </row>
    <row r="46" spans="2:10" ht="15" customHeight="1">
      <c r="B46" s="45"/>
      <c r="C46" s="45"/>
      <c r="D46" s="45"/>
      <c r="E46" s="45"/>
      <c r="F46" s="43"/>
      <c r="G46" s="45"/>
      <c r="H46" s="45"/>
      <c r="I46" s="43"/>
      <c r="J46" s="46"/>
    </row>
    <row r="49" ht="15" customHeight="1">
      <c r="F49" s="39"/>
    </row>
    <row r="50" ht="15" customHeight="1">
      <c r="F50" s="39"/>
    </row>
    <row r="51" ht="15" customHeight="1">
      <c r="F51" s="39"/>
    </row>
    <row r="52" ht="15" customHeight="1">
      <c r="F52" s="40"/>
    </row>
    <row r="53" ht="15" customHeight="1">
      <c r="F53" s="39"/>
    </row>
    <row r="54" ht="15" customHeight="1">
      <c r="F54" s="39"/>
    </row>
    <row r="60" spans="3:8" ht="15" customHeight="1">
      <c r="C60" s="34"/>
      <c r="D60" s="34"/>
      <c r="E60" s="33"/>
      <c r="F60" s="33"/>
      <c r="G60" s="33"/>
      <c r="H60" s="33"/>
    </row>
    <row r="61" spans="3:8" ht="15" customHeight="1">
      <c r="C61" s="33"/>
      <c r="D61" s="33"/>
      <c r="E61" s="33"/>
      <c r="F61" s="33"/>
      <c r="G61" s="33"/>
      <c r="H61" s="33"/>
    </row>
    <row r="62" spans="3:8" ht="15" customHeight="1">
      <c r="C62" s="33"/>
      <c r="D62" s="33"/>
      <c r="E62" s="33"/>
      <c r="F62" s="33"/>
      <c r="G62" s="33"/>
      <c r="H62" s="33"/>
    </row>
    <row r="63" spans="2:8" ht="15" customHeight="1">
      <c r="B63" s="33"/>
      <c r="C63" s="33"/>
      <c r="D63" s="33"/>
      <c r="E63" s="33"/>
      <c r="F63" s="33"/>
      <c r="G63" s="33"/>
      <c r="H63" s="33"/>
    </row>
    <row r="64" spans="2:8" ht="15" customHeight="1">
      <c r="B64" s="33"/>
      <c r="C64" s="33"/>
      <c r="D64" s="33"/>
      <c r="E64" s="33"/>
      <c r="F64" s="33"/>
      <c r="G64" s="33"/>
      <c r="H64" s="33"/>
    </row>
    <row r="65" spans="2:8" ht="15" customHeight="1">
      <c r="B65" s="33"/>
      <c r="C65" s="32"/>
      <c r="D65" s="32"/>
      <c r="E65" s="32"/>
      <c r="F65" s="35"/>
      <c r="G65" s="32"/>
      <c r="H65" s="32"/>
    </row>
    <row r="66" ht="15" customHeight="1">
      <c r="B66" s="33"/>
    </row>
    <row r="67" ht="15" customHeight="1">
      <c r="B67" s="33"/>
    </row>
    <row r="68" ht="15" customHeight="1">
      <c r="B68" s="32"/>
    </row>
  </sheetData>
  <sheetProtection/>
  <mergeCells count="15">
    <mergeCell ref="B2:L2"/>
    <mergeCell ref="C3:D3"/>
    <mergeCell ref="C4:D4"/>
    <mergeCell ref="C25:D25"/>
    <mergeCell ref="C24:D24"/>
    <mergeCell ref="C26:D26"/>
    <mergeCell ref="C27:D36"/>
    <mergeCell ref="C38:E38"/>
    <mergeCell ref="B37:E37"/>
    <mergeCell ref="B5:B11"/>
    <mergeCell ref="C5:D11"/>
    <mergeCell ref="C12:D12"/>
    <mergeCell ref="C13:D19"/>
    <mergeCell ref="C20:D20"/>
    <mergeCell ref="C21:D23"/>
  </mergeCells>
  <printOptions horizontalCentered="1"/>
  <pageMargins left="0.7874015748031497" right="0.7874015748031497" top="0.69" bottom="0.57" header="0.2362204724409449" footer="0.35433070866141736"/>
  <pageSetup horizontalDpi="600" verticalDpi="600" orientation="landscape" paperSize="9" scale="76" r:id="rId1"/>
  <headerFooter alignWithMargins="0">
    <oddFooter>&amp;CStrona &amp;P z &amp;N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4" customWidth="1"/>
    <col min="2" max="2" width="29.75390625" style="3" customWidth="1"/>
    <col min="3" max="3" width="18.125" style="3" customWidth="1"/>
    <col min="4" max="4" width="15.625" style="3" customWidth="1"/>
    <col min="5" max="5" width="18.75390625" style="3" customWidth="1"/>
    <col min="6" max="16384" width="9.125" style="2" customWidth="1"/>
  </cols>
  <sheetData>
    <row r="2" spans="1:10" s="3" customFormat="1" ht="24" customHeight="1">
      <c r="A2" s="109"/>
      <c r="B2" s="109"/>
      <c r="C2" s="109"/>
      <c r="D2" s="109"/>
      <c r="E2" s="109"/>
      <c r="F2" s="9"/>
      <c r="G2" s="9"/>
      <c r="H2" s="9"/>
      <c r="I2" s="9"/>
      <c r="J2" s="9"/>
    </row>
    <row r="3" spans="1:5" ht="24" customHeight="1">
      <c r="A3" s="111"/>
      <c r="B3" s="111"/>
      <c r="C3" s="111"/>
      <c r="D3" s="114"/>
      <c r="E3" s="115"/>
    </row>
    <row r="4" spans="1:5" s="5" customFormat="1" ht="39.75" customHeight="1">
      <c r="A4" s="113"/>
      <c r="B4" s="113"/>
      <c r="C4" s="113"/>
      <c r="D4" s="36"/>
      <c r="E4" s="36"/>
    </row>
    <row r="5" spans="1:5" ht="15.75" customHeight="1">
      <c r="A5" s="27"/>
      <c r="B5" s="27"/>
      <c r="C5" s="27"/>
      <c r="D5" s="27"/>
      <c r="E5" s="27"/>
    </row>
    <row r="6" spans="1:5" ht="13.5" customHeight="1">
      <c r="A6" s="22"/>
      <c r="B6" s="111"/>
      <c r="C6" s="22"/>
      <c r="D6" s="23"/>
      <c r="E6" s="37"/>
    </row>
    <row r="7" spans="1:5" ht="13.5" customHeight="1">
      <c r="A7" s="22"/>
      <c r="B7" s="112"/>
      <c r="C7" s="22"/>
      <c r="D7" s="23"/>
      <c r="E7" s="37"/>
    </row>
    <row r="8" spans="1:5" ht="13.5" customHeight="1">
      <c r="A8" s="22"/>
      <c r="B8" s="112"/>
      <c r="C8" s="22"/>
      <c r="D8" s="23"/>
      <c r="E8" s="37"/>
    </row>
    <row r="9" spans="1:5" ht="13.5" customHeight="1">
      <c r="A9" s="22"/>
      <c r="B9" s="112"/>
      <c r="C9" s="22"/>
      <c r="D9" s="23"/>
      <c r="E9" s="37"/>
    </row>
    <row r="10" spans="1:5" ht="13.5" customHeight="1">
      <c r="A10" s="22"/>
      <c r="B10" s="112"/>
      <c r="C10" s="22"/>
      <c r="D10" s="23"/>
      <c r="E10" s="37"/>
    </row>
    <row r="11" spans="1:5" ht="13.5" customHeight="1">
      <c r="A11" s="22"/>
      <c r="B11" s="112"/>
      <c r="C11" s="22"/>
      <c r="D11" s="23"/>
      <c r="E11" s="37"/>
    </row>
    <row r="12" spans="1:5" ht="13.5" customHeight="1">
      <c r="A12" s="22"/>
      <c r="B12" s="113"/>
      <c r="C12" s="11"/>
      <c r="D12" s="23"/>
      <c r="E12" s="37"/>
    </row>
    <row r="13" spans="1:5" ht="12.75">
      <c r="A13" s="20"/>
      <c r="B13" s="21"/>
      <c r="C13" s="21"/>
      <c r="D13" s="24"/>
      <c r="E13" s="24"/>
    </row>
    <row r="14" spans="1:5" ht="12.75">
      <c r="A14" s="25"/>
      <c r="B14" s="26"/>
      <c r="C14" s="26"/>
      <c r="D14" s="26"/>
      <c r="E14" s="26"/>
    </row>
    <row r="15" spans="1:5" ht="12.75">
      <c r="A15" s="25"/>
      <c r="B15" s="110"/>
      <c r="C15" s="110"/>
      <c r="D15" s="110"/>
      <c r="E15" s="110"/>
    </row>
    <row r="16" spans="1:5" ht="47.25" customHeight="1">
      <c r="A16" s="25"/>
      <c r="B16" s="110"/>
      <c r="C16" s="110"/>
      <c r="D16" s="110"/>
      <c r="E16" s="110"/>
    </row>
    <row r="19" ht="12.75">
      <c r="B19" s="21"/>
    </row>
  </sheetData>
  <sheetProtection/>
  <mergeCells count="7">
    <mergeCell ref="A2:E2"/>
    <mergeCell ref="B15:E16"/>
    <mergeCell ref="B6:B12"/>
    <mergeCell ref="D3:E3"/>
    <mergeCell ref="A3:A4"/>
    <mergeCell ref="B3:B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10.00390625" style="6" customWidth="1"/>
    <col min="2" max="2" width="26.75390625" style="1" customWidth="1"/>
    <col min="3" max="3" width="17.75390625" style="7" customWidth="1"/>
    <col min="4" max="4" width="15.375" style="7" customWidth="1"/>
    <col min="5" max="5" width="17.00390625" style="7" customWidth="1"/>
    <col min="6" max="7" width="9.125" style="1" customWidth="1"/>
  </cols>
  <sheetData>
    <row r="1" spans="1:5" ht="12.75">
      <c r="A1" s="8"/>
      <c r="B1" s="9"/>
      <c r="C1" s="10"/>
      <c r="D1" s="10"/>
      <c r="E1" s="10"/>
    </row>
    <row r="2" spans="1:6" ht="27.75" customHeight="1">
      <c r="A2" s="8"/>
      <c r="B2" s="116"/>
      <c r="C2" s="116"/>
      <c r="D2" s="116"/>
      <c r="E2" s="116"/>
      <c r="F2" s="7"/>
    </row>
    <row r="3" spans="1:5" ht="12.75">
      <c r="A3" s="11"/>
      <c r="B3" s="11"/>
      <c r="C3" s="12"/>
      <c r="D3" s="12"/>
      <c r="E3" s="12"/>
    </row>
    <row r="4" spans="1:5" ht="12.75">
      <c r="A4" s="11"/>
      <c r="B4" s="13"/>
      <c r="C4" s="14"/>
      <c r="D4" s="15"/>
      <c r="E4" s="15"/>
    </row>
    <row r="5" spans="1:5" ht="12.75">
      <c r="A5" s="11"/>
      <c r="B5" s="16"/>
      <c r="C5" s="17"/>
      <c r="D5" s="15"/>
      <c r="E5" s="15"/>
    </row>
    <row r="6" spans="1:5" ht="12.75">
      <c r="A6" s="11"/>
      <c r="B6" s="13"/>
      <c r="C6" s="14"/>
      <c r="D6" s="15"/>
      <c r="E6" s="15"/>
    </row>
    <row r="7" spans="1:5" ht="12.75">
      <c r="A7" s="11"/>
      <c r="B7" s="13"/>
      <c r="C7" s="14"/>
      <c r="D7" s="15"/>
      <c r="E7" s="15"/>
    </row>
    <row r="8" spans="1:5" ht="12.75">
      <c r="A8" s="11"/>
      <c r="B8" s="13"/>
      <c r="C8" s="14"/>
      <c r="D8" s="15"/>
      <c r="E8" s="15"/>
    </row>
    <row r="9" spans="1:5" ht="12.75">
      <c r="A9" s="11"/>
      <c r="B9" s="13"/>
      <c r="C9" s="14"/>
      <c r="D9" s="15"/>
      <c r="E9" s="15"/>
    </row>
    <row r="10" spans="1:5" ht="12.75">
      <c r="A10" s="11"/>
      <c r="B10" s="13"/>
      <c r="C10" s="14"/>
      <c r="D10" s="15"/>
      <c r="E10" s="15"/>
    </row>
    <row r="11" spans="1:5" ht="12.75">
      <c r="A11" s="11"/>
      <c r="B11" s="13"/>
      <c r="C11" s="14"/>
      <c r="D11" s="15"/>
      <c r="E11" s="15"/>
    </row>
    <row r="12" spans="1:5" ht="12.75">
      <c r="A12" s="11"/>
      <c r="B12" s="13"/>
      <c r="C12" s="14"/>
      <c r="D12" s="18"/>
      <c r="E12" s="15"/>
    </row>
    <row r="13" spans="1:5" ht="12.75">
      <c r="A13" s="8"/>
      <c r="B13" s="9"/>
      <c r="C13" s="19"/>
      <c r="D13" s="19"/>
      <c r="E13" s="19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2019-01-08T07:03:25Z</cp:lastPrinted>
  <dcterms:created xsi:type="dcterms:W3CDTF">2009-02-13T09:46:55Z</dcterms:created>
  <dcterms:modified xsi:type="dcterms:W3CDTF">2019-01-08T07:04:01Z</dcterms:modified>
  <cp:category/>
  <cp:version/>
  <cp:contentType/>
  <cp:contentStatus/>
</cp:coreProperties>
</file>