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KOSZTORY I-IX" sheetId="4" r:id="rId1"/>
  </sheets>
  <calcPr calcId="125725"/>
</workbook>
</file>

<file path=xl/calcChain.xml><?xml version="1.0" encoding="utf-8"?>
<calcChain xmlns="http://schemas.openxmlformats.org/spreadsheetml/2006/main">
  <c r="G6" i="4"/>
  <c r="K6" l="1"/>
  <c r="I6"/>
  <c r="H6"/>
  <c r="F6"/>
  <c r="K17" l="1"/>
  <c r="J17"/>
  <c r="I17"/>
  <c r="H17"/>
  <c r="J19" l="1"/>
  <c r="I19"/>
  <c r="H19"/>
  <c r="G19"/>
</calcChain>
</file>

<file path=xl/comments1.xml><?xml version="1.0" encoding="utf-8"?>
<comments xmlns="http://schemas.openxmlformats.org/spreadsheetml/2006/main">
  <authors>
    <author>Milena Mozarczyk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Milena Mozarczyk: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<sst xmlns="http://schemas.openxmlformats.org/spreadsheetml/2006/main" count="62" uniqueCount="35">
  <si>
    <t>Rodzaj kosztów</t>
  </si>
  <si>
    <t>Dokument księgowy</t>
  </si>
  <si>
    <t>Data dokumentu</t>
  </si>
  <si>
    <t>OGÓŁEM</t>
  </si>
  <si>
    <t>Płatność wynikająca                                          z adnotacji/dekretacji                                  na dokumencie</t>
  </si>
  <si>
    <t>-</t>
  </si>
  <si>
    <t>Całkowite wydatki</t>
  </si>
  <si>
    <t>z dotacji</t>
  </si>
  <si>
    <t>z innych środków finansowych</t>
  </si>
  <si>
    <t>z wkładu osobowego</t>
  </si>
  <si>
    <t>z wkładu rzeczowego</t>
  </si>
  <si>
    <t xml:space="preserve">I. Koszty merytoryczne </t>
  </si>
  <si>
    <t xml:space="preserve">II. Koszty obsługi zadania publicznego </t>
  </si>
  <si>
    <t>III. Koszty poszczególnych zleceniobiorców ogółem</t>
  </si>
  <si>
    <t>Wartość calkowita faktury/rachunku</t>
  </si>
  <si>
    <t xml:space="preserve"> </t>
  </si>
  <si>
    <t>Załącznik nr 1 do protokołu z wykonania zadania publicznego Umowa Nr OSO.524.11.13.2018 z 12.04.2018 r.</t>
  </si>
  <si>
    <t>Dokumenty księgowe według pozycji kosztorysu - w części dot. środków pochodzących z dotacji za okres od 14.04.2018 r. do 14.10.2018 r.</t>
  </si>
  <si>
    <t>1) Zakup paliwa, olei, naprawy</t>
  </si>
  <si>
    <t>2) Zakup odzieży dla ratowników</t>
  </si>
  <si>
    <t>3) Ubezpieczenie łodzi ratowniczej</t>
  </si>
  <si>
    <t>4) Zakup sprzętu do wykonania zadania</t>
  </si>
  <si>
    <t>5) Praca społeczna członków</t>
  </si>
  <si>
    <t>Faktura</t>
  </si>
  <si>
    <t>1/0000/18</t>
  </si>
  <si>
    <t>32/0000/18</t>
  </si>
  <si>
    <t>62/0000/18</t>
  </si>
  <si>
    <t>399/0000/1</t>
  </si>
  <si>
    <t>377/0000/18</t>
  </si>
  <si>
    <t>39/2018</t>
  </si>
  <si>
    <t>POLISA</t>
  </si>
  <si>
    <t xml:space="preserve">908568312374       </t>
  </si>
  <si>
    <t xml:space="preserve">908568312376     </t>
  </si>
  <si>
    <t>AM/2018/06/000087</t>
  </si>
  <si>
    <t>20 757,29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</si>
</sst>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4" fontId="8" fillId="3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70" zoomScaleNormal="70" workbookViewId="0">
      <selection activeCell="E7" sqref="E7"/>
    </sheetView>
  </sheetViews>
  <sheetFormatPr defaultRowHeight="12.75"/>
  <cols>
    <col min="1" max="1" width="6.140625" customWidth="1"/>
    <col min="2" max="2" width="38" customWidth="1"/>
    <col min="3" max="3" width="20.7109375" customWidth="1"/>
    <col min="4" max="4" width="32" customWidth="1"/>
    <col min="5" max="5" width="20.85546875" customWidth="1"/>
    <col min="6" max="6" width="27.85546875" customWidth="1"/>
    <col min="7" max="7" width="26.28515625" customWidth="1"/>
    <col min="8" max="8" width="26.7109375" customWidth="1"/>
    <col min="9" max="9" width="25.7109375" customWidth="1"/>
    <col min="10" max="10" width="30.5703125" customWidth="1"/>
    <col min="11" max="11" width="23.42578125" customWidth="1"/>
    <col min="12" max="12" width="26.42578125" customWidth="1"/>
  </cols>
  <sheetData>
    <row r="1" spans="1:12" ht="15">
      <c r="B1" s="5"/>
      <c r="C1" s="5"/>
      <c r="D1" s="5"/>
      <c r="E1" s="5"/>
      <c r="F1" s="5"/>
      <c r="G1" s="5"/>
      <c r="H1" s="5"/>
      <c r="I1" s="8"/>
      <c r="J1" s="8"/>
      <c r="K1" s="8"/>
      <c r="L1" s="46" t="s">
        <v>16</v>
      </c>
    </row>
    <row r="2" spans="1:12" ht="30" customHeight="1"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6.6" customHeight="1">
      <c r="B3" s="53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 customHeight="1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65.45" customHeight="1">
      <c r="A5" s="4"/>
      <c r="B5" s="38" t="s">
        <v>0</v>
      </c>
      <c r="C5" s="39" t="s">
        <v>1</v>
      </c>
      <c r="D5" s="39" t="s">
        <v>1</v>
      </c>
      <c r="E5" s="39" t="s">
        <v>2</v>
      </c>
      <c r="F5" s="39" t="s">
        <v>14</v>
      </c>
      <c r="G5" s="39" t="s">
        <v>6</v>
      </c>
      <c r="H5" s="39" t="s">
        <v>7</v>
      </c>
      <c r="I5" s="39" t="s">
        <v>8</v>
      </c>
      <c r="J5" s="39" t="s">
        <v>9</v>
      </c>
      <c r="K5" s="40" t="s">
        <v>10</v>
      </c>
      <c r="L5" s="42" t="s">
        <v>4</v>
      </c>
    </row>
    <row r="6" spans="1:12" ht="57.75" customHeight="1">
      <c r="A6" s="4"/>
      <c r="B6" s="26" t="s">
        <v>11</v>
      </c>
      <c r="C6" s="13" t="s">
        <v>5</v>
      </c>
      <c r="D6" s="13" t="s">
        <v>5</v>
      </c>
      <c r="E6" s="13" t="s">
        <v>5</v>
      </c>
      <c r="F6" s="14">
        <f t="shared" ref="F6:K6" si="0">F7+F8+F9+F10+F11+F12+F13+F14+F15</f>
        <v>20757.289999999997</v>
      </c>
      <c r="G6" s="14">
        <f>K6+J6+I6+H6</f>
        <v>31557.29</v>
      </c>
      <c r="H6" s="14">
        <f t="shared" si="0"/>
        <v>18000</v>
      </c>
      <c r="I6" s="14">
        <f t="shared" si="0"/>
        <v>2757.29</v>
      </c>
      <c r="J6" s="14">
        <v>10800</v>
      </c>
      <c r="K6" s="15">
        <f t="shared" si="0"/>
        <v>0</v>
      </c>
      <c r="L6" s="13"/>
    </row>
    <row r="7" spans="1:12" ht="36.75" customHeight="1">
      <c r="A7" s="4"/>
      <c r="B7" s="30" t="s">
        <v>18</v>
      </c>
      <c r="C7" s="19" t="s">
        <v>23</v>
      </c>
      <c r="D7" s="12" t="s">
        <v>24</v>
      </c>
      <c r="E7" s="12">
        <v>43217</v>
      </c>
      <c r="F7" s="31">
        <v>3615.77</v>
      </c>
      <c r="G7" s="31">
        <v>3615.77</v>
      </c>
      <c r="H7" s="31">
        <v>3615.77</v>
      </c>
      <c r="I7" s="31">
        <v>0</v>
      </c>
      <c r="J7" s="32">
        <v>0</v>
      </c>
      <c r="K7" s="33">
        <v>0</v>
      </c>
      <c r="L7" s="43">
        <v>43230</v>
      </c>
    </row>
    <row r="8" spans="1:12" ht="36.75" customHeight="1">
      <c r="A8" s="4"/>
      <c r="B8" s="30"/>
      <c r="C8" s="11" t="s">
        <v>23</v>
      </c>
      <c r="D8" s="12" t="s">
        <v>25</v>
      </c>
      <c r="E8" s="12">
        <v>43231</v>
      </c>
      <c r="F8" s="47">
        <v>1521.75</v>
      </c>
      <c r="G8" s="47">
        <v>1521.75</v>
      </c>
      <c r="H8" s="47">
        <v>1521.75</v>
      </c>
      <c r="I8" s="47">
        <v>0</v>
      </c>
      <c r="J8" s="32">
        <v>0</v>
      </c>
      <c r="K8" s="33">
        <v>0</v>
      </c>
      <c r="L8" s="43">
        <v>43243</v>
      </c>
    </row>
    <row r="9" spans="1:12" ht="36.75" customHeight="1">
      <c r="A9" s="4"/>
      <c r="B9" s="30"/>
      <c r="C9" s="11" t="s">
        <v>23</v>
      </c>
      <c r="D9" s="12" t="s">
        <v>26</v>
      </c>
      <c r="E9" s="12">
        <v>43252</v>
      </c>
      <c r="F9" s="47">
        <v>3798.3</v>
      </c>
      <c r="G9" s="47">
        <v>3798.3</v>
      </c>
      <c r="H9" s="47">
        <v>3141.56</v>
      </c>
      <c r="I9" s="47">
        <v>656.74</v>
      </c>
      <c r="J9" s="32">
        <v>0</v>
      </c>
      <c r="K9" s="33">
        <v>0</v>
      </c>
      <c r="L9" s="43">
        <v>43255</v>
      </c>
    </row>
    <row r="10" spans="1:12" ht="36.75" customHeight="1">
      <c r="A10" s="4"/>
      <c r="B10" s="30"/>
      <c r="C10" s="11" t="s">
        <v>23</v>
      </c>
      <c r="D10" s="12" t="s">
        <v>27</v>
      </c>
      <c r="E10" s="12">
        <v>43350</v>
      </c>
      <c r="F10" s="47">
        <v>1447.8</v>
      </c>
      <c r="G10" s="47">
        <v>1447.8</v>
      </c>
      <c r="H10" s="47">
        <v>0</v>
      </c>
      <c r="I10" s="47">
        <v>1447.8</v>
      </c>
      <c r="J10" s="32">
        <v>0</v>
      </c>
      <c r="K10" s="33">
        <v>0</v>
      </c>
      <c r="L10" s="43">
        <v>43362</v>
      </c>
    </row>
    <row r="11" spans="1:12" ht="36.75" customHeight="1">
      <c r="A11" s="4"/>
      <c r="B11" s="30"/>
      <c r="C11" s="11" t="s">
        <v>23</v>
      </c>
      <c r="D11" s="12" t="s">
        <v>28</v>
      </c>
      <c r="E11" s="12">
        <v>43336</v>
      </c>
      <c r="F11" s="47">
        <v>252.75</v>
      </c>
      <c r="G11" s="47">
        <v>252.75</v>
      </c>
      <c r="H11" s="47">
        <v>0</v>
      </c>
      <c r="I11" s="47">
        <v>252.75</v>
      </c>
      <c r="J11" s="32">
        <v>0</v>
      </c>
      <c r="K11" s="33">
        <v>0</v>
      </c>
      <c r="L11" s="43">
        <v>43343</v>
      </c>
    </row>
    <row r="12" spans="1:12" ht="32.25" customHeight="1">
      <c r="A12" s="4"/>
      <c r="B12" s="48" t="s">
        <v>19</v>
      </c>
      <c r="C12" s="11" t="s">
        <v>23</v>
      </c>
      <c r="D12" s="12" t="s">
        <v>29</v>
      </c>
      <c r="E12" s="12">
        <v>43298</v>
      </c>
      <c r="F12" s="49">
        <v>4400</v>
      </c>
      <c r="G12" s="32">
        <v>4400</v>
      </c>
      <c r="H12" s="32">
        <v>4000</v>
      </c>
      <c r="I12" s="32">
        <v>400</v>
      </c>
      <c r="J12" s="32">
        <v>0</v>
      </c>
      <c r="K12" s="33">
        <v>0</v>
      </c>
      <c r="L12" s="43">
        <v>43335</v>
      </c>
    </row>
    <row r="13" spans="1:12" ht="35.25" customHeight="1">
      <c r="A13" s="4"/>
      <c r="B13" s="57" t="s">
        <v>20</v>
      </c>
      <c r="C13" s="11" t="s">
        <v>30</v>
      </c>
      <c r="D13" s="50" t="s">
        <v>31</v>
      </c>
      <c r="E13" s="12">
        <v>43280</v>
      </c>
      <c r="F13" s="49">
        <v>3873</v>
      </c>
      <c r="G13" s="32">
        <v>3873</v>
      </c>
      <c r="H13" s="32">
        <v>3873</v>
      </c>
      <c r="I13" s="32">
        <v>0</v>
      </c>
      <c r="J13" s="32">
        <v>0</v>
      </c>
      <c r="K13" s="33">
        <v>0</v>
      </c>
      <c r="L13" s="43">
        <v>43284</v>
      </c>
    </row>
    <row r="14" spans="1:12" ht="35.25" customHeight="1">
      <c r="A14" s="4"/>
      <c r="B14" s="58"/>
      <c r="C14" s="11" t="s">
        <v>30</v>
      </c>
      <c r="D14" s="50" t="s">
        <v>32</v>
      </c>
      <c r="E14" s="12">
        <v>43280</v>
      </c>
      <c r="F14" s="49">
        <v>850</v>
      </c>
      <c r="G14" s="32">
        <v>850</v>
      </c>
      <c r="H14" s="32">
        <v>850</v>
      </c>
      <c r="I14" s="32">
        <v>0</v>
      </c>
      <c r="J14" s="32">
        <v>0</v>
      </c>
      <c r="K14" s="33">
        <v>0</v>
      </c>
      <c r="L14" s="43">
        <v>43284</v>
      </c>
    </row>
    <row r="15" spans="1:12" ht="42" customHeight="1">
      <c r="A15" s="4"/>
      <c r="B15" s="34" t="s">
        <v>21</v>
      </c>
      <c r="C15" s="11" t="s">
        <v>23</v>
      </c>
      <c r="D15" s="12" t="s">
        <v>33</v>
      </c>
      <c r="E15" s="12">
        <v>43263</v>
      </c>
      <c r="F15" s="31">
        <v>997.92</v>
      </c>
      <c r="G15" s="31">
        <v>997.92</v>
      </c>
      <c r="H15" s="31">
        <v>997.92</v>
      </c>
      <c r="I15" s="31">
        <v>0</v>
      </c>
      <c r="J15" s="35">
        <v>0</v>
      </c>
      <c r="K15" s="35">
        <v>0</v>
      </c>
      <c r="L15" s="43">
        <v>43244</v>
      </c>
    </row>
    <row r="16" spans="1:12" ht="42" customHeight="1">
      <c r="A16" s="4"/>
      <c r="B16" s="36" t="s">
        <v>22</v>
      </c>
      <c r="C16" s="11" t="s">
        <v>5</v>
      </c>
      <c r="D16" s="43" t="s">
        <v>5</v>
      </c>
      <c r="E16" s="12" t="s">
        <v>5</v>
      </c>
      <c r="F16" s="31" t="s">
        <v>5</v>
      </c>
      <c r="G16" s="31">
        <v>10800</v>
      </c>
      <c r="H16" s="31">
        <v>0</v>
      </c>
      <c r="I16" s="31">
        <v>0</v>
      </c>
      <c r="J16" s="35">
        <v>10800</v>
      </c>
      <c r="K16" s="37">
        <v>0</v>
      </c>
      <c r="L16" s="52" t="s">
        <v>5</v>
      </c>
    </row>
    <row r="17" spans="1:15" ht="59.25" customHeight="1">
      <c r="A17" s="4"/>
      <c r="B17" s="24" t="s">
        <v>12</v>
      </c>
      <c r="C17" s="20" t="s">
        <v>5</v>
      </c>
      <c r="D17" s="20" t="s">
        <v>5</v>
      </c>
      <c r="E17" s="21" t="s">
        <v>5</v>
      </c>
      <c r="F17" s="16">
        <v>0</v>
      </c>
      <c r="G17" s="16">
        <v>0</v>
      </c>
      <c r="H17" s="16">
        <f>H18</f>
        <v>0</v>
      </c>
      <c r="I17" s="16">
        <f>I18</f>
        <v>0</v>
      </c>
      <c r="J17" s="17">
        <f>J18</f>
        <v>0</v>
      </c>
      <c r="K17" s="23">
        <f>K18</f>
        <v>0</v>
      </c>
      <c r="L17" s="20" t="s">
        <v>5</v>
      </c>
    </row>
    <row r="18" spans="1:15" ht="65.25" customHeight="1">
      <c r="B18" s="25" t="s">
        <v>13</v>
      </c>
      <c r="C18" s="22" t="s">
        <v>5</v>
      </c>
      <c r="D18" s="22" t="s">
        <v>5</v>
      </c>
      <c r="E18" s="22" t="s">
        <v>5</v>
      </c>
      <c r="F18" s="41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45" t="s">
        <v>5</v>
      </c>
      <c r="M18" s="7"/>
      <c r="N18" s="7"/>
      <c r="O18" s="7"/>
    </row>
    <row r="19" spans="1:15" ht="66.75" customHeight="1">
      <c r="B19" s="27" t="s">
        <v>3</v>
      </c>
      <c r="C19" s="9" t="s">
        <v>5</v>
      </c>
      <c r="D19" s="10" t="s">
        <v>5</v>
      </c>
      <c r="E19" s="10" t="s">
        <v>5</v>
      </c>
      <c r="F19" s="51" t="s">
        <v>34</v>
      </c>
      <c r="G19" s="28">
        <f>G6+G17+G18</f>
        <v>31557.29</v>
      </c>
      <c r="H19" s="28">
        <f>H6+H17+H18</f>
        <v>18000</v>
      </c>
      <c r="I19" s="28">
        <f>I6+I17+I18</f>
        <v>2757.29</v>
      </c>
      <c r="J19" s="28">
        <f>J6+J17+J18</f>
        <v>10800</v>
      </c>
      <c r="K19" s="29">
        <v>0</v>
      </c>
      <c r="L19" s="44" t="s">
        <v>5</v>
      </c>
    </row>
    <row r="20" spans="1:15" ht="15">
      <c r="B20" s="8"/>
      <c r="C20" s="8"/>
      <c r="D20" s="8"/>
      <c r="E20" s="8"/>
      <c r="F20" s="8"/>
      <c r="G20" s="8"/>
      <c r="H20" s="8"/>
      <c r="I20" s="8"/>
    </row>
    <row r="22" spans="1:15" ht="51.6" customHeight="1">
      <c r="J22" t="s">
        <v>15</v>
      </c>
    </row>
    <row r="24" spans="1:15" ht="99" customHeight="1"/>
    <row r="25" spans="1:15" ht="12.75" customHeight="1"/>
    <row r="30" spans="1:15">
      <c r="B30" s="1"/>
      <c r="C30" s="3"/>
      <c r="D30" s="1"/>
      <c r="E30" s="1"/>
      <c r="F30" s="1"/>
      <c r="G30" s="1"/>
      <c r="H30" s="1"/>
      <c r="I30" s="1"/>
    </row>
    <row r="31" spans="1:15">
      <c r="B31" s="1"/>
      <c r="C31" s="1"/>
      <c r="D31" s="1"/>
      <c r="E31" s="1"/>
      <c r="F31" s="1"/>
      <c r="G31" s="1"/>
      <c r="H31" s="1"/>
      <c r="I31" s="1"/>
    </row>
    <row r="32" spans="1:15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2"/>
      <c r="C35" s="2"/>
      <c r="D35" s="2"/>
      <c r="E35" s="2"/>
      <c r="F35" s="2"/>
      <c r="G35" s="2"/>
      <c r="H35" s="2"/>
      <c r="I35" s="2"/>
    </row>
  </sheetData>
  <mergeCells count="2">
    <mergeCell ref="B3:L4"/>
    <mergeCell ref="B13:B14"/>
  </mergeCells>
  <pageMargins left="0.7" right="0.7" top="0.75" bottom="0.75" header="0.3" footer="0.3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 I-IX</vt:lpstr>
    </vt:vector>
  </TitlesOfParts>
  <Company>Starostwo Powiatowe w Iławie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StazystaBF</dc:creator>
  <cp:lastModifiedBy>Łukasz Borszewski</cp:lastModifiedBy>
  <cp:lastPrinted>2018-11-06T09:16:58Z</cp:lastPrinted>
  <dcterms:created xsi:type="dcterms:W3CDTF">2009-02-13T09:46:55Z</dcterms:created>
  <dcterms:modified xsi:type="dcterms:W3CDTF">2018-12-17T14:22:04Z</dcterms:modified>
</cp:coreProperties>
</file>