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'Arkusz1'!$A$1:$K$24</definedName>
  </definedNames>
  <calcPr fullCalcOnLoad="1"/>
</workbook>
</file>

<file path=xl/sharedStrings.xml><?xml version="1.0" encoding="utf-8"?>
<sst xmlns="http://schemas.openxmlformats.org/spreadsheetml/2006/main" count="48" uniqueCount="39">
  <si>
    <t>LP.</t>
  </si>
  <si>
    <t>RAZEM</t>
  </si>
  <si>
    <t>Dokumenty księgowe według pozycji kosztorysu</t>
  </si>
  <si>
    <t>I</t>
  </si>
  <si>
    <t>Delegacja sędziowska</t>
  </si>
  <si>
    <t>ekwiwalent</t>
  </si>
  <si>
    <t>II</t>
  </si>
  <si>
    <t>1. Tworzenie dokumentacji i rozliczenie turnieju</t>
  </si>
  <si>
    <t>Wkład osobowy</t>
  </si>
  <si>
    <t>Wkład rzeczowy</t>
  </si>
  <si>
    <t>Koszt związany z realizacją zadania</t>
  </si>
  <si>
    <t>Koszt poniesiony ze środków pochodzących z dotacji</t>
  </si>
  <si>
    <t>Koszt poniesiony z innych środków finansowych</t>
  </si>
  <si>
    <t>Data zapłaty</t>
  </si>
  <si>
    <t>Data wystawienia dokumentu księgowego</t>
  </si>
  <si>
    <t>Numer dokumentu księgowego</t>
  </si>
  <si>
    <t>Nazwa kosztu</t>
  </si>
  <si>
    <t>Delegacja - obsługa medyczna</t>
  </si>
  <si>
    <t>Wolontariat</t>
  </si>
  <si>
    <t>Sporządził: Anna Granica</t>
  </si>
  <si>
    <t>OGÓŁEM</t>
  </si>
  <si>
    <t>Załącznik nr 1 do protokołu z wykonania zadania publicznego Umowa Nr EKSP/4/2018 z dnia 29.03.2018 r.</t>
  </si>
  <si>
    <t>33/2018/</t>
  </si>
  <si>
    <t>34/2018</t>
  </si>
  <si>
    <t>35/2018</t>
  </si>
  <si>
    <t>37/2018</t>
  </si>
  <si>
    <t>41/2018</t>
  </si>
  <si>
    <t>36/2018</t>
  </si>
  <si>
    <t>Delegacja sędziowska wraz z dojazdem</t>
  </si>
  <si>
    <t>38/2018</t>
  </si>
  <si>
    <t>39/2018</t>
  </si>
  <si>
    <t>40/2018</t>
  </si>
  <si>
    <t>PIT 4R - podatek od delegacji sędziowskich</t>
  </si>
  <si>
    <t>43/2018</t>
  </si>
  <si>
    <t>1. Koszt diet sędziowskich, koszt diety sędziego stolikowego, koszt obsługi medycznej, koszt dojazdu sędziów</t>
  </si>
  <si>
    <t>2. Nagrody, w tym: Puchar Starosty</t>
  </si>
  <si>
    <t>3. Zakup wody i poczęstunku dla zawodników i sędziów</t>
  </si>
  <si>
    <t>4. Promocja Turnieju i działania organizacyjne</t>
  </si>
  <si>
    <t>Delegacja sędziowska - sędzia stolikowy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</si>
</sst>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0"/>
    </font>
    <font>
      <sz val="8"/>
      <color indexed="8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37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14" fontId="46" fillId="33" borderId="11" xfId="0" applyNumberFormat="1" applyFont="1" applyFill="1" applyBorder="1" applyAlignment="1">
      <alignment horizontal="center" vertical="center" wrapText="1"/>
    </xf>
    <xf numFmtId="14" fontId="46" fillId="34" borderId="11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vertical="center" wrapText="1"/>
    </xf>
    <xf numFmtId="0" fontId="47" fillId="36" borderId="10" xfId="0" applyFont="1" applyFill="1" applyBorder="1" applyAlignment="1">
      <alignment vertical="center" wrapText="1"/>
    </xf>
    <xf numFmtId="0" fontId="47" fillId="37" borderId="10" xfId="0" applyFont="1" applyFill="1" applyBorder="1" applyAlignment="1">
      <alignment horizontal="center" vertical="center" wrapText="1"/>
    </xf>
    <xf numFmtId="4" fontId="47" fillId="37" borderId="10" xfId="0" applyNumberFormat="1" applyFont="1" applyFill="1" applyBorder="1" applyAlignment="1">
      <alignment vertical="center" wrapText="1"/>
    </xf>
    <xf numFmtId="0" fontId="47" fillId="37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38" borderId="10" xfId="0" applyNumberFormat="1" applyFont="1" applyFill="1" applyBorder="1" applyAlignment="1">
      <alignment horizontal="center" vertical="center" wrapText="1"/>
    </xf>
    <xf numFmtId="4" fontId="7" fillId="38" borderId="11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6" fillId="38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2.75"/>
  <cols>
    <col min="1" max="1" width="6.37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12.25390625" style="1" customWidth="1"/>
    <col min="7" max="7" width="16.25390625" style="1" customWidth="1"/>
    <col min="8" max="8" width="16.00390625" style="1" customWidth="1"/>
    <col min="9" max="10" width="15.25390625" style="1" customWidth="1"/>
    <col min="11" max="11" width="23.375" style="1" customWidth="1"/>
    <col min="12" max="12" width="3.875" style="1" customWidth="1"/>
    <col min="13" max="13" width="11.625" style="1" customWidth="1"/>
    <col min="14" max="16384" width="9.125" style="1" customWidth="1"/>
  </cols>
  <sheetData>
    <row r="1" spans="2:11" s="4" customFormat="1" ht="17.25" customHeight="1">
      <c r="B1" s="58"/>
      <c r="C1" s="58"/>
      <c r="D1" s="58"/>
      <c r="E1" s="58"/>
      <c r="F1" s="58"/>
      <c r="G1" s="58"/>
      <c r="H1" s="58"/>
      <c r="I1" s="58"/>
      <c r="J1" s="58"/>
      <c r="K1" s="59" t="s">
        <v>21</v>
      </c>
    </row>
    <row r="2" spans="1:14" s="3" customFormat="1" ht="16.5" customHeight="1">
      <c r="A2" s="2"/>
      <c r="B2" s="72" t="s">
        <v>2</v>
      </c>
      <c r="C2" s="72"/>
      <c r="D2" s="72"/>
      <c r="E2" s="72"/>
      <c r="F2" s="72"/>
      <c r="G2" s="72"/>
      <c r="H2" s="72"/>
      <c r="I2" s="72"/>
      <c r="J2" s="72"/>
      <c r="K2" s="72"/>
      <c r="L2" s="11"/>
      <c r="M2" s="11"/>
      <c r="N2" s="11"/>
    </row>
    <row r="3" spans="2:14" s="2" customFormat="1" ht="60.75" customHeight="1">
      <c r="B3" s="60" t="s">
        <v>0</v>
      </c>
      <c r="C3" s="60" t="s">
        <v>16</v>
      </c>
      <c r="D3" s="60" t="s">
        <v>15</v>
      </c>
      <c r="E3" s="60" t="s">
        <v>14</v>
      </c>
      <c r="F3" s="60" t="s">
        <v>10</v>
      </c>
      <c r="G3" s="60" t="s">
        <v>11</v>
      </c>
      <c r="H3" s="60" t="s">
        <v>12</v>
      </c>
      <c r="I3" s="60" t="s">
        <v>8</v>
      </c>
      <c r="J3" s="60" t="s">
        <v>9</v>
      </c>
      <c r="K3" s="60" t="s">
        <v>13</v>
      </c>
      <c r="L3" s="12"/>
      <c r="M3" s="10"/>
      <c r="N3" s="11"/>
    </row>
    <row r="4" spans="2:14" s="2" customFormat="1" ht="57.75" customHeight="1">
      <c r="B4" s="66" t="s">
        <v>3</v>
      </c>
      <c r="C4" s="17" t="s">
        <v>34</v>
      </c>
      <c r="D4" s="44"/>
      <c r="E4" s="44"/>
      <c r="F4" s="19">
        <f>SUM(F5:F11)</f>
        <v>1050</v>
      </c>
      <c r="G4" s="19">
        <f>SUM(G5:G11)</f>
        <v>950</v>
      </c>
      <c r="H4" s="61">
        <f>SUM(H5:H11)</f>
        <v>100</v>
      </c>
      <c r="I4" s="68"/>
      <c r="J4" s="45"/>
      <c r="K4" s="44"/>
      <c r="L4" s="12"/>
      <c r="M4" s="10"/>
      <c r="N4" s="12"/>
    </row>
    <row r="5" spans="2:14" s="2" customFormat="1" ht="27" customHeight="1">
      <c r="B5" s="46"/>
      <c r="C5" s="23" t="s">
        <v>28</v>
      </c>
      <c r="D5" s="26" t="s">
        <v>27</v>
      </c>
      <c r="E5" s="21" t="s">
        <v>5</v>
      </c>
      <c r="F5" s="67">
        <v>264</v>
      </c>
      <c r="G5" s="22">
        <v>214</v>
      </c>
      <c r="H5" s="22">
        <v>50</v>
      </c>
      <c r="I5" s="22"/>
      <c r="J5" s="22"/>
      <c r="K5" s="63">
        <v>43401</v>
      </c>
      <c r="L5" s="12"/>
      <c r="M5" s="10"/>
      <c r="N5" s="12"/>
    </row>
    <row r="6" spans="2:14" s="2" customFormat="1" ht="20.25" customHeight="1">
      <c r="B6" s="48"/>
      <c r="C6" s="23" t="s">
        <v>4</v>
      </c>
      <c r="D6" s="26" t="s">
        <v>29</v>
      </c>
      <c r="E6" s="21" t="s">
        <v>5</v>
      </c>
      <c r="F6" s="67">
        <v>164</v>
      </c>
      <c r="G6" s="22">
        <v>114</v>
      </c>
      <c r="H6" s="22">
        <v>50</v>
      </c>
      <c r="I6" s="22"/>
      <c r="J6" s="22"/>
      <c r="K6" s="63">
        <v>43401</v>
      </c>
      <c r="L6" s="12"/>
      <c r="M6" s="10"/>
      <c r="N6" s="12"/>
    </row>
    <row r="7" spans="2:14" s="2" customFormat="1" ht="18.75" customHeight="1">
      <c r="B7" s="48"/>
      <c r="C7" s="23" t="s">
        <v>4</v>
      </c>
      <c r="D7" s="26" t="s">
        <v>30</v>
      </c>
      <c r="E7" s="21" t="s">
        <v>5</v>
      </c>
      <c r="F7" s="22">
        <v>82</v>
      </c>
      <c r="G7" s="22">
        <v>82</v>
      </c>
      <c r="H7" s="22">
        <v>0</v>
      </c>
      <c r="I7" s="22"/>
      <c r="J7" s="22"/>
      <c r="K7" s="63">
        <v>43401</v>
      </c>
      <c r="L7" s="12"/>
      <c r="M7" s="10"/>
      <c r="N7" s="12"/>
    </row>
    <row r="8" spans="2:14" s="2" customFormat="1" ht="18.75" customHeight="1">
      <c r="B8" s="48"/>
      <c r="C8" s="39" t="s">
        <v>4</v>
      </c>
      <c r="D8" s="21" t="s">
        <v>31</v>
      </c>
      <c r="E8" s="21" t="s">
        <v>5</v>
      </c>
      <c r="F8" s="22">
        <v>82</v>
      </c>
      <c r="G8" s="22">
        <v>82</v>
      </c>
      <c r="H8" s="22">
        <v>0</v>
      </c>
      <c r="I8" s="22"/>
      <c r="J8" s="22"/>
      <c r="K8" s="63">
        <v>43401</v>
      </c>
      <c r="L8" s="12"/>
      <c r="M8" s="10"/>
      <c r="N8" s="12"/>
    </row>
    <row r="9" spans="2:14" s="2" customFormat="1" ht="27.75" customHeight="1">
      <c r="B9" s="48"/>
      <c r="C9" s="40" t="s">
        <v>32</v>
      </c>
      <c r="D9" s="34" t="s">
        <v>33</v>
      </c>
      <c r="E9" s="64">
        <v>43402</v>
      </c>
      <c r="F9" s="65">
        <v>174</v>
      </c>
      <c r="G9" s="65">
        <v>174</v>
      </c>
      <c r="H9" s="65">
        <v>0</v>
      </c>
      <c r="I9" s="65"/>
      <c r="J9" s="22"/>
      <c r="K9" s="63">
        <v>43402</v>
      </c>
      <c r="L9" s="12"/>
      <c r="M9" s="10"/>
      <c r="N9" s="12"/>
    </row>
    <row r="10" spans="2:14" s="2" customFormat="1" ht="27.75" customHeight="1">
      <c r="B10" s="48"/>
      <c r="C10" s="40" t="s">
        <v>17</v>
      </c>
      <c r="D10" s="34" t="s">
        <v>26</v>
      </c>
      <c r="E10" s="21" t="s">
        <v>5</v>
      </c>
      <c r="F10" s="65">
        <v>120</v>
      </c>
      <c r="G10" s="65">
        <v>120</v>
      </c>
      <c r="H10" s="65">
        <v>0</v>
      </c>
      <c r="I10" s="65"/>
      <c r="J10" s="22"/>
      <c r="K10" s="63">
        <v>43401</v>
      </c>
      <c r="L10" s="12"/>
      <c r="M10" s="10"/>
      <c r="N10" s="12"/>
    </row>
    <row r="11" spans="2:14" s="2" customFormat="1" ht="27.75" customHeight="1">
      <c r="B11" s="48"/>
      <c r="C11" s="40" t="s">
        <v>38</v>
      </c>
      <c r="D11" s="34" t="s">
        <v>25</v>
      </c>
      <c r="E11" s="21" t="s">
        <v>5</v>
      </c>
      <c r="F11" s="65">
        <v>164</v>
      </c>
      <c r="G11" s="65">
        <v>164</v>
      </c>
      <c r="H11" s="65">
        <v>0</v>
      </c>
      <c r="I11" s="65"/>
      <c r="J11" s="22"/>
      <c r="K11" s="63">
        <v>43401</v>
      </c>
      <c r="L11" s="12"/>
      <c r="M11" s="10"/>
      <c r="N11" s="12"/>
    </row>
    <row r="12" spans="2:14" s="2" customFormat="1" ht="34.5" customHeight="1">
      <c r="B12" s="46"/>
      <c r="C12" s="17" t="s">
        <v>35</v>
      </c>
      <c r="D12" s="18"/>
      <c r="E12" s="18"/>
      <c r="F12" s="19">
        <f>SUM(F13:F13)</f>
        <v>1000</v>
      </c>
      <c r="G12" s="61">
        <f>SUM(G13:G13)</f>
        <v>900</v>
      </c>
      <c r="H12" s="61">
        <f>SUM(H13:H13)</f>
        <v>100</v>
      </c>
      <c r="I12" s="20"/>
      <c r="J12" s="20"/>
      <c r="K12" s="18"/>
      <c r="L12" s="12"/>
      <c r="M12" s="10"/>
      <c r="N12" s="12"/>
    </row>
    <row r="13" spans="2:14" s="2" customFormat="1" ht="23.25" customHeight="1">
      <c r="B13" s="46"/>
      <c r="C13" s="39"/>
      <c r="D13" s="23" t="s">
        <v>22</v>
      </c>
      <c r="E13" s="24">
        <v>43399</v>
      </c>
      <c r="F13" s="25">
        <v>1000</v>
      </c>
      <c r="G13" s="25">
        <v>900</v>
      </c>
      <c r="H13" s="25">
        <v>100</v>
      </c>
      <c r="I13" s="25"/>
      <c r="J13" s="25"/>
      <c r="K13" s="24">
        <v>43399</v>
      </c>
      <c r="L13" s="12"/>
      <c r="M13" s="10"/>
      <c r="N13" s="12"/>
    </row>
    <row r="14" spans="2:14" s="2" customFormat="1" ht="34.5" customHeight="1">
      <c r="B14" s="48"/>
      <c r="C14" s="35" t="s">
        <v>36</v>
      </c>
      <c r="D14" s="36"/>
      <c r="E14" s="37"/>
      <c r="F14" s="28">
        <f>SUM(F15:F16)</f>
        <v>283.01</v>
      </c>
      <c r="G14" s="62">
        <f>SUM(G15:G16)</f>
        <v>150</v>
      </c>
      <c r="H14" s="28">
        <f>SUM(H15:H16)</f>
        <v>133.01</v>
      </c>
      <c r="I14" s="42"/>
      <c r="J14" s="42"/>
      <c r="K14" s="37"/>
      <c r="L14" s="12"/>
      <c r="M14" s="10"/>
      <c r="N14" s="12"/>
    </row>
    <row r="15" spans="2:14" s="2" customFormat="1" ht="21" customHeight="1">
      <c r="B15" s="48"/>
      <c r="C15" s="47"/>
      <c r="D15" s="39" t="s">
        <v>23</v>
      </c>
      <c r="E15" s="24">
        <v>43399</v>
      </c>
      <c r="F15" s="27">
        <v>210</v>
      </c>
      <c r="G15" s="27">
        <v>140</v>
      </c>
      <c r="H15" s="27">
        <v>70</v>
      </c>
      <c r="I15" s="25"/>
      <c r="J15" s="25"/>
      <c r="K15" s="24">
        <v>43399</v>
      </c>
      <c r="L15" s="12"/>
      <c r="M15" s="10"/>
      <c r="N15" s="12"/>
    </row>
    <row r="16" spans="2:14" s="2" customFormat="1" ht="21" customHeight="1">
      <c r="B16" s="48"/>
      <c r="C16" s="47"/>
      <c r="D16" s="39" t="s">
        <v>24</v>
      </c>
      <c r="E16" s="24">
        <v>43399</v>
      </c>
      <c r="F16" s="30">
        <v>73.01</v>
      </c>
      <c r="G16" s="27">
        <v>10</v>
      </c>
      <c r="H16" s="27">
        <v>63.01</v>
      </c>
      <c r="I16" s="22"/>
      <c r="J16" s="22"/>
      <c r="K16" s="24">
        <v>43401</v>
      </c>
      <c r="L16" s="12"/>
      <c r="M16" s="10"/>
      <c r="N16" s="12"/>
    </row>
    <row r="17" spans="2:14" s="2" customFormat="1" ht="34.5" customHeight="1">
      <c r="B17" s="48"/>
      <c r="C17" s="35" t="s">
        <v>37</v>
      </c>
      <c r="D17" s="36"/>
      <c r="E17" s="37"/>
      <c r="F17" s="28">
        <f>SUM(F18:F18)</f>
        <v>150</v>
      </c>
      <c r="G17" s="28">
        <f>SUM(G18:G18)</f>
        <v>0</v>
      </c>
      <c r="H17" s="28">
        <f>SUM(H18:H18)</f>
        <v>0</v>
      </c>
      <c r="I17" s="28">
        <f>SUM(I18:I18)</f>
        <v>150</v>
      </c>
      <c r="J17" s="42"/>
      <c r="K17" s="49"/>
      <c r="L17" s="12"/>
      <c r="M17" s="10"/>
      <c r="N17" s="12"/>
    </row>
    <row r="18" spans="2:14" s="2" customFormat="1" ht="21.75" customHeight="1">
      <c r="B18" s="48"/>
      <c r="C18" s="21" t="s">
        <v>18</v>
      </c>
      <c r="D18" s="26"/>
      <c r="E18" s="38"/>
      <c r="F18" s="30">
        <v>150</v>
      </c>
      <c r="G18" s="30">
        <v>0</v>
      </c>
      <c r="H18" s="30">
        <v>0</v>
      </c>
      <c r="I18" s="25">
        <v>150</v>
      </c>
      <c r="J18" s="27"/>
      <c r="K18" s="50"/>
      <c r="L18" s="12"/>
      <c r="M18" s="10"/>
      <c r="N18" s="12"/>
    </row>
    <row r="19" spans="2:14" s="2" customFormat="1" ht="29.25" customHeight="1">
      <c r="B19" s="73" t="s">
        <v>1</v>
      </c>
      <c r="C19" s="74"/>
      <c r="D19" s="51"/>
      <c r="E19" s="51"/>
      <c r="F19" s="31">
        <f>SUM(F4+F12+F14+F17)</f>
        <v>2483.01</v>
      </c>
      <c r="G19" s="31">
        <f>SUM(G4+G12+G14+G17)</f>
        <v>2000</v>
      </c>
      <c r="H19" s="31">
        <f>SUM(H4+H12+H14+H17)</f>
        <v>333.01</v>
      </c>
      <c r="I19" s="31">
        <f>SUM(I4+I12+I14+I17)</f>
        <v>150</v>
      </c>
      <c r="J19" s="52"/>
      <c r="K19" s="51"/>
      <c r="L19" s="12"/>
      <c r="M19" s="10"/>
      <c r="N19" s="12"/>
    </row>
    <row r="20" spans="2:14" s="2" customFormat="1" ht="34.5" customHeight="1">
      <c r="B20" s="41" t="s">
        <v>6</v>
      </c>
      <c r="C20" s="35" t="s">
        <v>7</v>
      </c>
      <c r="D20" s="36"/>
      <c r="E20" s="37"/>
      <c r="F20" s="28">
        <f>SUM(F21:F21)</f>
        <v>150</v>
      </c>
      <c r="G20" s="28">
        <f>SUM(G21:G21)</f>
        <v>0</v>
      </c>
      <c r="H20" s="28">
        <f>SUM(H21:H21)</f>
        <v>0</v>
      </c>
      <c r="I20" s="28">
        <f>SUM(I21:I21)</f>
        <v>150</v>
      </c>
      <c r="J20" s="42"/>
      <c r="K20" s="37"/>
      <c r="L20" s="12"/>
      <c r="M20" s="10"/>
      <c r="N20" s="12"/>
    </row>
    <row r="21" spans="2:14" s="2" customFormat="1" ht="24" customHeight="1">
      <c r="B21" s="43"/>
      <c r="C21" s="21" t="s">
        <v>18</v>
      </c>
      <c r="D21" s="23"/>
      <c r="E21" s="29"/>
      <c r="F21" s="27">
        <v>150</v>
      </c>
      <c r="G21" s="27">
        <v>0</v>
      </c>
      <c r="H21" s="27">
        <v>0</v>
      </c>
      <c r="I21" s="27">
        <v>150</v>
      </c>
      <c r="J21" s="27"/>
      <c r="K21" s="29"/>
      <c r="L21" s="12"/>
      <c r="M21" s="10"/>
      <c r="N21" s="12"/>
    </row>
    <row r="22" spans="2:14" s="2" customFormat="1" ht="28.5" customHeight="1">
      <c r="B22" s="73" t="s">
        <v>1</v>
      </c>
      <c r="C22" s="74"/>
      <c r="D22" s="51"/>
      <c r="E22" s="51"/>
      <c r="F22" s="31">
        <f>SUM(F20)</f>
        <v>150</v>
      </c>
      <c r="G22" s="31">
        <f>SUM(G20)</f>
        <v>0</v>
      </c>
      <c r="H22" s="31">
        <f>SUM(H20)</f>
        <v>0</v>
      </c>
      <c r="I22" s="31">
        <f>SUM(I20)</f>
        <v>150</v>
      </c>
      <c r="J22" s="53"/>
      <c r="K22" s="54"/>
      <c r="L22" s="12"/>
      <c r="M22" s="10"/>
      <c r="N22" s="12"/>
    </row>
    <row r="23" spans="2:14" s="2" customFormat="1" ht="28.5" customHeight="1">
      <c r="B23" s="69" t="s">
        <v>20</v>
      </c>
      <c r="C23" s="69"/>
      <c r="D23" s="55"/>
      <c r="E23" s="55"/>
      <c r="F23" s="33">
        <f>SUM(F19+F22)</f>
        <v>2633.01</v>
      </c>
      <c r="G23" s="33">
        <f>SUM(G19+G22)</f>
        <v>2000</v>
      </c>
      <c r="H23" s="33">
        <f>SUM(H19+H22)</f>
        <v>333.01</v>
      </c>
      <c r="I23" s="33">
        <f>SUM(I19+I22)</f>
        <v>300</v>
      </c>
      <c r="J23" s="56"/>
      <c r="K23" s="57"/>
      <c r="L23" s="12"/>
      <c r="M23" s="10"/>
      <c r="N23" s="12"/>
    </row>
    <row r="24" spans="2:14" s="2" customFormat="1" ht="28.5" customHeight="1">
      <c r="B24" s="32"/>
      <c r="C24" s="70" t="s">
        <v>19</v>
      </c>
      <c r="D24" s="71"/>
      <c r="E24" s="13"/>
      <c r="F24" s="13"/>
      <c r="G24" s="13"/>
      <c r="H24" s="13"/>
      <c r="I24" s="13"/>
      <c r="J24" s="13"/>
      <c r="K24" s="13"/>
      <c r="L24" s="12"/>
      <c r="M24" s="10"/>
      <c r="N24" s="12"/>
    </row>
    <row r="25" spans="2:11" ht="11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1.25">
      <c r="B26" s="13"/>
      <c r="C26" s="13"/>
      <c r="D26" s="15"/>
      <c r="E26" s="16"/>
      <c r="F26" s="13"/>
      <c r="G26" s="13"/>
      <c r="H26" s="13"/>
      <c r="I26" s="13"/>
      <c r="J26" s="13"/>
      <c r="K26" s="13"/>
    </row>
    <row r="27" spans="2:11" ht="11.25">
      <c r="B27" s="13"/>
      <c r="C27" s="13"/>
      <c r="D27" s="13"/>
      <c r="E27" s="13"/>
      <c r="F27" s="14"/>
      <c r="G27" s="13"/>
      <c r="H27" s="13"/>
      <c r="I27" s="13"/>
      <c r="J27" s="13"/>
      <c r="K27" s="13"/>
    </row>
    <row r="28" spans="2:11" ht="11.25">
      <c r="B28" s="13"/>
      <c r="C28" s="3"/>
      <c r="D28" s="3"/>
      <c r="E28" s="3"/>
      <c r="F28" s="3"/>
      <c r="G28" s="3"/>
      <c r="H28" s="3"/>
      <c r="I28" s="3"/>
      <c r="J28" s="3"/>
      <c r="K28" s="3"/>
    </row>
    <row r="29" spans="2:11" ht="11.25">
      <c r="B29" s="13"/>
      <c r="C29" s="5"/>
      <c r="D29" s="5"/>
      <c r="E29" s="5"/>
      <c r="F29" s="5"/>
      <c r="G29" s="5"/>
      <c r="H29" s="5"/>
      <c r="I29" s="5"/>
      <c r="J29" s="5"/>
      <c r="K29" s="5"/>
    </row>
    <row r="30" spans="2:11" ht="11.25"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2:11" ht="11.2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2:11" ht="11.2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ht="11.2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1.25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1.25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1.2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1.2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2">
      <c r="B38" s="5"/>
      <c r="C38" s="6"/>
      <c r="D38" s="5"/>
      <c r="E38" s="5"/>
      <c r="F38" s="5"/>
      <c r="G38" s="5"/>
      <c r="H38" s="5"/>
      <c r="I38" s="5"/>
      <c r="J38" s="5"/>
      <c r="K38" s="5"/>
    </row>
    <row r="39" spans="2:11" ht="11.2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1.2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1.2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1.2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1.2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1.25">
      <c r="B44" s="5"/>
      <c r="C44" s="8"/>
      <c r="D44" s="7"/>
      <c r="E44" s="7"/>
      <c r="F44" s="7"/>
      <c r="G44" s="7"/>
      <c r="H44" s="7"/>
      <c r="I44" s="5"/>
      <c r="J44" s="5"/>
      <c r="K44" s="5"/>
    </row>
    <row r="45" spans="2:11" ht="11.25">
      <c r="B45" s="5"/>
      <c r="C45" s="7"/>
      <c r="D45" s="7"/>
      <c r="E45" s="7"/>
      <c r="F45" s="7"/>
      <c r="G45" s="7"/>
      <c r="H45" s="7"/>
      <c r="I45" s="5"/>
      <c r="J45" s="5"/>
      <c r="K45" s="5"/>
    </row>
    <row r="46" spans="2:11" ht="11.25">
      <c r="B46" s="7"/>
      <c r="C46" s="7"/>
      <c r="D46" s="7"/>
      <c r="E46" s="7"/>
      <c r="F46" s="7"/>
      <c r="G46" s="7"/>
      <c r="H46" s="7"/>
      <c r="I46" s="5"/>
      <c r="J46" s="5"/>
      <c r="K46" s="5"/>
    </row>
    <row r="47" spans="2:11" ht="11.25">
      <c r="B47" s="7"/>
      <c r="C47" s="7"/>
      <c r="D47" s="7"/>
      <c r="E47" s="7"/>
      <c r="F47" s="7"/>
      <c r="G47" s="7"/>
      <c r="H47" s="7"/>
      <c r="I47" s="5"/>
      <c r="J47" s="5"/>
      <c r="K47" s="5"/>
    </row>
    <row r="48" spans="2:11" ht="11.25">
      <c r="B48" s="7"/>
      <c r="C48" s="7"/>
      <c r="D48" s="7"/>
      <c r="E48" s="7"/>
      <c r="F48" s="7"/>
      <c r="G48" s="7"/>
      <c r="H48" s="7"/>
      <c r="I48" s="5"/>
      <c r="J48" s="5"/>
      <c r="K48" s="5"/>
    </row>
    <row r="49" spans="2:11" ht="11.25">
      <c r="B49" s="7"/>
      <c r="C49" s="9"/>
      <c r="D49" s="9"/>
      <c r="E49" s="9"/>
      <c r="F49" s="9"/>
      <c r="G49" s="9"/>
      <c r="H49" s="9"/>
      <c r="I49" s="5"/>
      <c r="J49" s="5"/>
      <c r="K49" s="5"/>
    </row>
    <row r="50" spans="2:11" ht="11.25">
      <c r="B50" s="7"/>
      <c r="C50" s="5"/>
      <c r="D50" s="5"/>
      <c r="E50" s="5"/>
      <c r="F50" s="5"/>
      <c r="G50" s="5"/>
      <c r="H50" s="5"/>
      <c r="I50" s="5"/>
      <c r="J50" s="5"/>
      <c r="K50" s="5"/>
    </row>
    <row r="51" spans="2:11" ht="11.25">
      <c r="B51" s="9"/>
      <c r="C51" s="5"/>
      <c r="D51" s="5"/>
      <c r="E51" s="5"/>
      <c r="F51" s="5"/>
      <c r="G51" s="5"/>
      <c r="H51" s="5"/>
      <c r="I51" s="5"/>
      <c r="J51" s="5"/>
      <c r="K51" s="5"/>
    </row>
    <row r="52" spans="2:11" ht="11.2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1.2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1.2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1.2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1.2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1.2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1.2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1.2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1.2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1.2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1.2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1.2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1.2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1.2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1.2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1.2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1.2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1.2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1.2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1.2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1.2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1.2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1.2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1.2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1.2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1.2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1.2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1.2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1.2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1.2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1.2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1.2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1.2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1.2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1.2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1.2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1.2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1.25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1.25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1.25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1.25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1.25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1.25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1.25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1.25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1.25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1.2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1.25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1.2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1.25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1.25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1.25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1.25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1.25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1.25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1.25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1.25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1.25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1.2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1.25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1.25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1.25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1.2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1.2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1.2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1.25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1.2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1.2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1.2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1.2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1.2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1.2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1.25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1.25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1.2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1.2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1.2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1.2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1.2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1.2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1.2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1.2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1.2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1.2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1.2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1.2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1.2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1.25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1.25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1.25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1.25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1.2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1.25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1.25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1.2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1.2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1.2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1.2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1.2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1.2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1.2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1.2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1.2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1.2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1.2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1.2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1.2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1.2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1.2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1.2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1.2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1.25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1.2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1.25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1.25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1.25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1.25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1.25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1.25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1.2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1.25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1.25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1.25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1.2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1.2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1.25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1.2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1.2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1.25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1.25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1.25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1.25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1.25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1.2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1.2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1.2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1.2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1.2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1.2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1.2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1.2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1.2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1.2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1.2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1.2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1.2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1.2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1.25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1.2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1.25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1.25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1.2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1.2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1.2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1.2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1.2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1.2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1.2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1.2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1.2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1.2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1.2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1.2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1.2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1.2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1.2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1.2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1.2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1.2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1.2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1.2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1.2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1.2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1.25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1.25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1.2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1.2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1.2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1.2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1.2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1.2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1.2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1.2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1.2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1.2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1.25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1.25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1.2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1.2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1.2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1.2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1.2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1.2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1.2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1.2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1.2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1.2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1.25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1.25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1.2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1.2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1.2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1.2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1.2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1.2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1.2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1.2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1.2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1.2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1.25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1.25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1.2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1.2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1.2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1.2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1.2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1.25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1.25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1.25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1.25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1.25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1.25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1.25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1.25"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1.25"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2:11" ht="11.25"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2:11" ht="11.25"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2:11" ht="11.25"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2:11" ht="11.25"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2:11" ht="11.25"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2:11" ht="11.25"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2:11" ht="11.25"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2:11" ht="11.25"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2:11" ht="11.25"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2:11" ht="11.25"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2:11" ht="11.25"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2:11" ht="11.25"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2:11" ht="11.25"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2:11" ht="11.25"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2:11" ht="11.25"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2:11" ht="11.25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1.25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1.25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1.25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1.25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1.25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1.25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1.25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1.25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2:11" ht="11.25"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2:11" ht="11.25"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2:11" ht="11.25"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2:11" ht="11.25"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2:11" ht="11.25"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2:11" ht="11.25"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2:11" ht="11.25"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2:11" ht="11.25"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2:11" ht="11.25"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2:11" ht="11.25"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2:11" ht="11.25"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2:11" ht="11.25"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2:11" ht="11.25"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2:11" ht="11.25"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2:11" ht="11.25"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2:11" ht="11.25"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2:11" ht="11.25"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2:11" ht="11.25"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2:11" ht="11.25"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2:11" ht="11.25"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2:11" ht="11.25"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2:11" ht="11.25"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2:11" ht="11.25"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2:11" ht="11.25"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2:11" ht="11.25"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2:11" ht="11.25"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2:11" ht="11.25"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2:11" ht="11.25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1.25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2:11" ht="11.25"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2:11" ht="11.25"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2:11" ht="11.25"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2:11" ht="11.25"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2:11" ht="11.25"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2:11" ht="11.25"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2:11" ht="11.25"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2:11" ht="11.25"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2:11" ht="11.25"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2:11" ht="11.25"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2:11" ht="11.25"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2:11" ht="11.25"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2:11" ht="11.25"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2:11" ht="11.25"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2:11" ht="11.25"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2:11" ht="11.25"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2:11" ht="11.25"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2:11" ht="11.25"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2:11" ht="11.25"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2:11" ht="11.25"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2:11" ht="11.25"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2:11" ht="11.25"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ht="11.25">
      <c r="B355" s="5"/>
    </row>
    <row r="356" ht="11.25">
      <c r="B356" s="5"/>
    </row>
  </sheetData>
  <sheetProtection/>
  <mergeCells count="5">
    <mergeCell ref="B23:C23"/>
    <mergeCell ref="C24:D24"/>
    <mergeCell ref="B2:K2"/>
    <mergeCell ref="B22:C22"/>
    <mergeCell ref="B19:C19"/>
  </mergeCells>
  <printOptions/>
  <pageMargins left="0.15748031496062992" right="0.15748031496062992" top="0.5905511811023623" bottom="0.1968503937007874" header="0.1968503937007874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2018-12-10T06:53:29Z</cp:lastPrinted>
  <dcterms:created xsi:type="dcterms:W3CDTF">2009-02-13T09:46:55Z</dcterms:created>
  <dcterms:modified xsi:type="dcterms:W3CDTF">2018-12-10T06:53:45Z</dcterms:modified>
  <cp:category/>
  <cp:version/>
  <cp:contentType/>
  <cp:contentStatus/>
</cp:coreProperties>
</file>