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<sst xmlns="http://schemas.openxmlformats.org/spreadsheetml/2006/main" count="99" uniqueCount="42">
  <si>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</si>
  <si>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</si>
  <si>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</si>
  <si>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</si>
  <si>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</si>
  <si>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</si>
  <si>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</si>
  <si>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</si>
  <si>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</si>
  <si>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</si>
  <si>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</si>
  <si>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I</t>
  </si>
  <si>
    <t>Wkład własny</t>
  </si>
  <si>
    <t xml:space="preserve">gotówka </t>
  </si>
  <si>
    <t>gotówka</t>
  </si>
  <si>
    <t>przelew</t>
  </si>
  <si>
    <t>1. Koszt wynajęcia hali</t>
  </si>
  <si>
    <t>2. Koszt diet sędziowskich</t>
  </si>
  <si>
    <t>3. Koszt diety sędziego stolikowego</t>
  </si>
  <si>
    <t>4. Zakup wody dla zawodników</t>
  </si>
  <si>
    <t>5. Nagrody, w tym: Puchar Starosty</t>
  </si>
  <si>
    <t>Delegacja sędziowska</t>
  </si>
  <si>
    <t>ekwiwalent</t>
  </si>
  <si>
    <t>podatek</t>
  </si>
  <si>
    <t>7. Koszt poczęstunku dla  zawodników i sędziów</t>
  </si>
  <si>
    <t>6. Koszt obsługi medycznej</t>
  </si>
  <si>
    <t>Załącznik do protokołu z wykonania zadania publicznego Umowa Nr EKSP/I/2/2016 z dnia 30.03.2016 r.</t>
  </si>
  <si>
    <t>FV nr 87/05/2016</t>
  </si>
  <si>
    <t>03.06.2016</t>
  </si>
  <si>
    <t>FV nr 0013/2016</t>
  </si>
  <si>
    <t>11.05.2016</t>
  </si>
  <si>
    <t>F VAT FV/132/2016/05</t>
  </si>
  <si>
    <t>19.05.2016</t>
  </si>
  <si>
    <t>FV nr 26/2016</t>
  </si>
  <si>
    <t>21.05.2016</t>
  </si>
  <si>
    <t>Delegacja sędziowska z 21.05.2016</t>
  </si>
  <si>
    <t>Rachunek</t>
  </si>
  <si>
    <t>Rachunek nr RACH/18/2016</t>
  </si>
  <si>
    <t>10.06.2016</t>
  </si>
  <si>
    <t>15.06.2016</t>
  </si>
  <si>
    <t>FV nr F/000110/16</t>
  </si>
  <si>
    <t>Sporządził: Milena Mozarczyk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</si>
</sst>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9"/>
      <color indexed="12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0"/>
      <color theme="1"/>
      <name val="Arial CE"/>
      <family val="0"/>
    </font>
    <font>
      <b/>
      <sz val="9"/>
      <color theme="1"/>
      <name val="Arial CE"/>
      <family val="0"/>
    </font>
    <font>
      <sz val="9"/>
      <color theme="1"/>
      <name val="Arial CE"/>
      <family val="0"/>
    </font>
    <font>
      <b/>
      <sz val="12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4" fontId="5" fillId="34" borderId="16" xfId="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14" fontId="53" fillId="34" borderId="16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4" fontId="50" fillId="0" borderId="0" xfId="0" applyNumberFormat="1" applyFont="1" applyAlignment="1">
      <alignment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14" fontId="53" fillId="33" borderId="16" xfId="0" applyNumberFormat="1" applyFont="1" applyFill="1" applyBorder="1" applyAlignment="1">
      <alignment horizontal="center" vertical="center" wrapText="1"/>
    </xf>
    <xf numFmtId="4" fontId="52" fillId="33" borderId="16" xfId="0" applyNumberFormat="1" applyFont="1" applyFill="1" applyBorder="1" applyAlignment="1">
      <alignment horizontal="center" vertical="center" wrapText="1"/>
    </xf>
    <xf numFmtId="14" fontId="53" fillId="0" borderId="16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4" fontId="4" fillId="33" borderId="16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14" fontId="53" fillId="0" borderId="21" xfId="0" applyNumberFormat="1" applyFont="1" applyFill="1" applyBorder="1" applyAlignment="1">
      <alignment horizontal="center" vertical="center" wrapText="1"/>
    </xf>
    <xf numFmtId="14" fontId="5" fillId="33" borderId="21" xfId="0" applyNumberFormat="1" applyFont="1" applyFill="1" applyBorder="1" applyAlignment="1">
      <alignment horizontal="center" vertical="center" wrapText="1"/>
    </xf>
    <xf numFmtId="14" fontId="53" fillId="34" borderId="21" xfId="0" applyNumberFormat="1" applyFont="1" applyFill="1" applyBorder="1" applyAlignment="1">
      <alignment horizontal="center" vertical="center" wrapText="1"/>
    </xf>
    <xf numFmtId="14" fontId="5" fillId="34" borderId="21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4"/>
  <sheetViews>
    <sheetView tabSelected="1" zoomScale="110" zoomScaleNormal="110" zoomScalePageLayoutView="0" workbookViewId="0" topLeftCell="A1">
      <selection activeCell="A1" sqref="A1:IV1"/>
    </sheetView>
  </sheetViews>
  <sheetFormatPr defaultColWidth="9.00390625" defaultRowHeight="12.75"/>
  <cols>
    <col min="1" max="1" width="3.87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2" spans="2:10" s="4" customFormat="1" ht="30.75" customHeight="1">
      <c r="B2" s="28"/>
      <c r="C2" s="28"/>
      <c r="D2" s="28"/>
      <c r="E2" s="28"/>
      <c r="F2" s="28"/>
      <c r="G2" s="28"/>
      <c r="H2" s="28"/>
      <c r="I2" s="28"/>
      <c r="J2" s="29" t="s">
        <v>26</v>
      </c>
    </row>
    <row r="3" spans="1:13" s="3" customFormat="1" ht="16.5" customHeight="1" thickBot="1">
      <c r="A3" s="2"/>
      <c r="B3" s="80" t="s">
        <v>10</v>
      </c>
      <c r="C3" s="80"/>
      <c r="D3" s="80"/>
      <c r="E3" s="80"/>
      <c r="F3" s="80"/>
      <c r="G3" s="80"/>
      <c r="H3" s="80"/>
      <c r="I3" s="80"/>
      <c r="J3" s="81"/>
      <c r="K3" s="11"/>
      <c r="L3" s="11"/>
      <c r="M3" s="11"/>
    </row>
    <row r="4" spans="2:13" s="2" customFormat="1" ht="41.25" customHeight="1">
      <c r="B4" s="30" t="s">
        <v>0</v>
      </c>
      <c r="C4" s="31" t="s">
        <v>1</v>
      </c>
      <c r="D4" s="31" t="s">
        <v>2</v>
      </c>
      <c r="E4" s="31" t="s">
        <v>3</v>
      </c>
      <c r="F4" s="31" t="s">
        <v>5</v>
      </c>
      <c r="G4" s="31" t="s">
        <v>4</v>
      </c>
      <c r="H4" s="31" t="s">
        <v>12</v>
      </c>
      <c r="I4" s="31" t="s">
        <v>7</v>
      </c>
      <c r="J4" s="32" t="s">
        <v>8</v>
      </c>
      <c r="K4" s="12"/>
      <c r="L4" s="10"/>
      <c r="M4" s="11"/>
    </row>
    <row r="5" spans="2:13" s="2" customFormat="1" ht="30" customHeight="1">
      <c r="B5" s="33" t="s">
        <v>11</v>
      </c>
      <c r="C5" s="34" t="s">
        <v>16</v>
      </c>
      <c r="D5" s="35"/>
      <c r="E5" s="35"/>
      <c r="F5" s="36">
        <f>SUM(F6)</f>
        <v>369</v>
      </c>
      <c r="G5" s="36">
        <f>SUM(G6)</f>
        <v>369</v>
      </c>
      <c r="H5" s="36">
        <f>SUM(H6)</f>
        <v>0</v>
      </c>
      <c r="I5" s="35"/>
      <c r="J5" s="37"/>
      <c r="K5" s="12"/>
      <c r="L5" s="10"/>
      <c r="M5" s="12"/>
    </row>
    <row r="6" spans="2:13" s="2" customFormat="1" ht="30" customHeight="1">
      <c r="B6" s="38"/>
      <c r="C6" s="39" t="s">
        <v>6</v>
      </c>
      <c r="D6" s="40" t="s">
        <v>27</v>
      </c>
      <c r="E6" s="40" t="s">
        <v>28</v>
      </c>
      <c r="F6" s="41">
        <v>369</v>
      </c>
      <c r="G6" s="41">
        <v>369</v>
      </c>
      <c r="H6" s="41">
        <v>0</v>
      </c>
      <c r="I6" s="39" t="s">
        <v>14</v>
      </c>
      <c r="J6" s="64" t="s">
        <v>28</v>
      </c>
      <c r="K6" s="12"/>
      <c r="L6" s="10"/>
      <c r="M6" s="12"/>
    </row>
    <row r="7" spans="2:13" s="2" customFormat="1" ht="30" customHeight="1">
      <c r="B7" s="15"/>
      <c r="C7" s="34" t="s">
        <v>17</v>
      </c>
      <c r="D7" s="35"/>
      <c r="E7" s="35"/>
      <c r="F7" s="36">
        <f>SUM(F8:F13)</f>
        <v>550</v>
      </c>
      <c r="G7" s="36">
        <f>SUM(G8:G13)</f>
        <v>550</v>
      </c>
      <c r="H7" s="36">
        <f>SUM(H8:H13)</f>
        <v>0</v>
      </c>
      <c r="I7" s="13"/>
      <c r="J7" s="14"/>
      <c r="K7" s="12"/>
      <c r="L7" s="10"/>
      <c r="M7" s="12"/>
    </row>
    <row r="8" spans="2:13" s="2" customFormat="1" ht="30" customHeight="1">
      <c r="B8" s="15"/>
      <c r="C8" s="74" t="s">
        <v>21</v>
      </c>
      <c r="D8" s="74" t="s">
        <v>35</v>
      </c>
      <c r="E8" s="39" t="s">
        <v>22</v>
      </c>
      <c r="F8" s="41">
        <v>164</v>
      </c>
      <c r="G8" s="41">
        <v>164</v>
      </c>
      <c r="H8" s="41">
        <v>0</v>
      </c>
      <c r="I8" s="39" t="s">
        <v>14</v>
      </c>
      <c r="J8" s="49" t="s">
        <v>34</v>
      </c>
      <c r="K8" s="12"/>
      <c r="L8" s="10"/>
      <c r="M8" s="12"/>
    </row>
    <row r="9" spans="2:13" s="2" customFormat="1" ht="36" customHeight="1">
      <c r="B9" s="16"/>
      <c r="C9" s="75"/>
      <c r="D9" s="75"/>
      <c r="E9" s="39" t="s">
        <v>23</v>
      </c>
      <c r="F9" s="41">
        <v>36</v>
      </c>
      <c r="G9" s="41">
        <v>36</v>
      </c>
      <c r="H9" s="41">
        <v>0</v>
      </c>
      <c r="I9" s="39" t="s">
        <v>15</v>
      </c>
      <c r="J9" s="49" t="s">
        <v>28</v>
      </c>
      <c r="K9" s="12"/>
      <c r="L9" s="10"/>
      <c r="M9" s="12"/>
    </row>
    <row r="10" spans="2:13" s="2" customFormat="1" ht="18.75" customHeight="1">
      <c r="B10" s="16"/>
      <c r="C10" s="74" t="s">
        <v>21</v>
      </c>
      <c r="D10" s="74" t="s">
        <v>35</v>
      </c>
      <c r="E10" s="39" t="s">
        <v>22</v>
      </c>
      <c r="F10" s="41">
        <v>164</v>
      </c>
      <c r="G10" s="41">
        <v>164</v>
      </c>
      <c r="H10" s="41">
        <v>0</v>
      </c>
      <c r="I10" s="39" t="s">
        <v>14</v>
      </c>
      <c r="J10" s="49" t="s">
        <v>34</v>
      </c>
      <c r="K10" s="12"/>
      <c r="L10" s="10"/>
      <c r="M10" s="12"/>
    </row>
    <row r="11" spans="2:13" s="2" customFormat="1" ht="20.25" customHeight="1">
      <c r="B11" s="16"/>
      <c r="C11" s="75"/>
      <c r="D11" s="75"/>
      <c r="E11" s="39" t="s">
        <v>23</v>
      </c>
      <c r="F11" s="41">
        <v>36</v>
      </c>
      <c r="G11" s="41">
        <v>36</v>
      </c>
      <c r="H11" s="41">
        <v>0</v>
      </c>
      <c r="I11" s="39" t="s">
        <v>15</v>
      </c>
      <c r="J11" s="49" t="s">
        <v>28</v>
      </c>
      <c r="K11" s="12"/>
      <c r="L11" s="10"/>
      <c r="M11" s="12"/>
    </row>
    <row r="12" spans="2:13" s="2" customFormat="1" ht="18.75" customHeight="1">
      <c r="B12" s="16"/>
      <c r="C12" s="74" t="s">
        <v>21</v>
      </c>
      <c r="D12" s="74" t="s">
        <v>35</v>
      </c>
      <c r="E12" s="39" t="s">
        <v>22</v>
      </c>
      <c r="F12" s="41">
        <v>123</v>
      </c>
      <c r="G12" s="41">
        <v>123</v>
      </c>
      <c r="H12" s="41">
        <v>0</v>
      </c>
      <c r="I12" s="39" t="s">
        <v>14</v>
      </c>
      <c r="J12" s="49" t="s">
        <v>34</v>
      </c>
      <c r="K12" s="12"/>
      <c r="L12" s="10"/>
      <c r="M12" s="12"/>
    </row>
    <row r="13" spans="2:13" s="2" customFormat="1" ht="18.75" customHeight="1">
      <c r="B13" s="16"/>
      <c r="C13" s="75"/>
      <c r="D13" s="75"/>
      <c r="E13" s="39" t="s">
        <v>23</v>
      </c>
      <c r="F13" s="41">
        <v>27</v>
      </c>
      <c r="G13" s="41">
        <v>27</v>
      </c>
      <c r="H13" s="41">
        <v>0</v>
      </c>
      <c r="I13" s="39" t="s">
        <v>15</v>
      </c>
      <c r="J13" s="49" t="s">
        <v>28</v>
      </c>
      <c r="K13" s="12"/>
      <c r="L13" s="10"/>
      <c r="M13" s="12"/>
    </row>
    <row r="14" spans="2:13" s="2" customFormat="1" ht="19.5" customHeight="1">
      <c r="B14" s="16"/>
      <c r="C14" s="34" t="s">
        <v>18</v>
      </c>
      <c r="D14" s="35"/>
      <c r="E14" s="35"/>
      <c r="F14" s="36">
        <f>SUM(F15:F18)</f>
        <v>200</v>
      </c>
      <c r="G14" s="36">
        <f>SUM(G15:G18)</f>
        <v>200</v>
      </c>
      <c r="H14" s="36">
        <f>SUM(H15:H18)</f>
        <v>0</v>
      </c>
      <c r="I14" s="13"/>
      <c r="J14" s="14"/>
      <c r="K14" s="12"/>
      <c r="L14" s="10"/>
      <c r="M14" s="12"/>
    </row>
    <row r="15" spans="2:13" s="2" customFormat="1" ht="15.75" customHeight="1">
      <c r="B15" s="16"/>
      <c r="C15" s="74" t="s">
        <v>21</v>
      </c>
      <c r="D15" s="74" t="s">
        <v>35</v>
      </c>
      <c r="E15" s="39" t="s">
        <v>22</v>
      </c>
      <c r="F15" s="41">
        <v>82</v>
      </c>
      <c r="G15" s="41">
        <v>82</v>
      </c>
      <c r="H15" s="41">
        <v>0</v>
      </c>
      <c r="I15" s="39" t="s">
        <v>14</v>
      </c>
      <c r="J15" s="49" t="s">
        <v>34</v>
      </c>
      <c r="K15" s="12"/>
      <c r="L15" s="10"/>
      <c r="M15" s="12"/>
    </row>
    <row r="16" spans="2:13" s="2" customFormat="1" ht="21" customHeight="1">
      <c r="B16" s="16"/>
      <c r="C16" s="75"/>
      <c r="D16" s="75"/>
      <c r="E16" s="39" t="s">
        <v>23</v>
      </c>
      <c r="F16" s="41">
        <v>18</v>
      </c>
      <c r="G16" s="41">
        <v>18</v>
      </c>
      <c r="H16" s="41">
        <v>0</v>
      </c>
      <c r="I16" s="39" t="s">
        <v>15</v>
      </c>
      <c r="J16" s="49" t="s">
        <v>28</v>
      </c>
      <c r="K16" s="12"/>
      <c r="L16" s="10"/>
      <c r="M16" s="12"/>
    </row>
    <row r="17" spans="2:13" s="2" customFormat="1" ht="15" customHeight="1">
      <c r="B17" s="16"/>
      <c r="C17" s="74" t="s">
        <v>21</v>
      </c>
      <c r="D17" s="74" t="s">
        <v>35</v>
      </c>
      <c r="E17" s="39" t="s">
        <v>22</v>
      </c>
      <c r="F17" s="41">
        <v>82</v>
      </c>
      <c r="G17" s="41">
        <v>82</v>
      </c>
      <c r="H17" s="41">
        <v>0</v>
      </c>
      <c r="I17" s="39" t="s">
        <v>14</v>
      </c>
      <c r="J17" s="49" t="s">
        <v>34</v>
      </c>
      <c r="K17" s="12"/>
      <c r="L17" s="10"/>
      <c r="M17" s="12"/>
    </row>
    <row r="18" spans="2:13" s="2" customFormat="1" ht="21.75" customHeight="1">
      <c r="B18" s="16"/>
      <c r="C18" s="75"/>
      <c r="D18" s="75"/>
      <c r="E18" s="39" t="s">
        <v>23</v>
      </c>
      <c r="F18" s="41">
        <v>18</v>
      </c>
      <c r="G18" s="41">
        <v>18</v>
      </c>
      <c r="H18" s="41">
        <v>0</v>
      </c>
      <c r="I18" s="39" t="s">
        <v>15</v>
      </c>
      <c r="J18" s="49" t="s">
        <v>28</v>
      </c>
      <c r="K18" s="12"/>
      <c r="L18" s="10"/>
      <c r="M18" s="12"/>
    </row>
    <row r="19" spans="2:13" s="2" customFormat="1" ht="19.5" customHeight="1">
      <c r="B19" s="16"/>
      <c r="C19" s="34" t="s">
        <v>19</v>
      </c>
      <c r="D19" s="35"/>
      <c r="E19" s="35"/>
      <c r="F19" s="36">
        <f>SUM(F20:F20)</f>
        <v>100.3</v>
      </c>
      <c r="G19" s="36">
        <f>SUM(G20:G20)</f>
        <v>100.3</v>
      </c>
      <c r="H19" s="36">
        <f>SUM(H20:H20)</f>
        <v>0</v>
      </c>
      <c r="I19" s="35"/>
      <c r="J19" s="37"/>
      <c r="K19" s="12"/>
      <c r="L19" s="10"/>
      <c r="M19" s="12"/>
    </row>
    <row r="20" spans="2:13" s="2" customFormat="1" ht="19.5" customHeight="1">
      <c r="B20" s="16"/>
      <c r="C20" s="39" t="s">
        <v>6</v>
      </c>
      <c r="D20" s="39" t="s">
        <v>29</v>
      </c>
      <c r="E20" s="39" t="s">
        <v>30</v>
      </c>
      <c r="F20" s="41">
        <v>100.3</v>
      </c>
      <c r="G20" s="41">
        <v>100.3</v>
      </c>
      <c r="H20" s="41">
        <v>0</v>
      </c>
      <c r="I20" s="39" t="s">
        <v>14</v>
      </c>
      <c r="J20" s="49" t="s">
        <v>30</v>
      </c>
      <c r="K20" s="12"/>
      <c r="L20" s="10"/>
      <c r="M20" s="12"/>
    </row>
    <row r="21" spans="2:13" s="2" customFormat="1" ht="35.25" customHeight="1">
      <c r="B21" s="19"/>
      <c r="C21" s="71" t="s">
        <v>20</v>
      </c>
      <c r="D21" s="72"/>
      <c r="E21" s="72"/>
      <c r="F21" s="73">
        <f>SUM(F22:F24)</f>
        <v>980.24</v>
      </c>
      <c r="G21" s="73">
        <f>SUM(G22:G24)</f>
        <v>660</v>
      </c>
      <c r="H21" s="73">
        <f>SUM(H22:H24)</f>
        <v>320.24</v>
      </c>
      <c r="I21" s="13"/>
      <c r="J21" s="14"/>
      <c r="K21" s="12"/>
      <c r="L21" s="10"/>
      <c r="M21" s="12"/>
    </row>
    <row r="22" spans="2:13" s="2" customFormat="1" ht="35.25" customHeight="1">
      <c r="B22" s="15"/>
      <c r="C22" s="39" t="s">
        <v>6</v>
      </c>
      <c r="D22" s="42" t="s">
        <v>31</v>
      </c>
      <c r="E22" s="43" t="s">
        <v>32</v>
      </c>
      <c r="F22" s="44">
        <v>385.24</v>
      </c>
      <c r="G22" s="44">
        <v>364.54</v>
      </c>
      <c r="H22" s="44">
        <v>20.7</v>
      </c>
      <c r="I22" s="45" t="s">
        <v>13</v>
      </c>
      <c r="J22" s="65" t="s">
        <v>32</v>
      </c>
      <c r="K22" s="12"/>
      <c r="L22" s="10"/>
      <c r="M22" s="12"/>
    </row>
    <row r="23" spans="2:13" s="2" customFormat="1" ht="33.75" customHeight="1">
      <c r="B23" s="16"/>
      <c r="C23" s="39" t="s">
        <v>36</v>
      </c>
      <c r="D23" s="42" t="s">
        <v>37</v>
      </c>
      <c r="E23" s="57" t="s">
        <v>38</v>
      </c>
      <c r="F23" s="50">
        <v>130</v>
      </c>
      <c r="G23" s="50">
        <v>0</v>
      </c>
      <c r="H23" s="50">
        <v>130</v>
      </c>
      <c r="I23" s="45" t="s">
        <v>13</v>
      </c>
      <c r="J23" s="66" t="s">
        <v>38</v>
      </c>
      <c r="K23" s="12"/>
      <c r="L23" s="10"/>
      <c r="M23" s="12"/>
    </row>
    <row r="24" spans="2:13" s="2" customFormat="1" ht="33.75" customHeight="1">
      <c r="B24" s="16"/>
      <c r="C24" s="39" t="s">
        <v>6</v>
      </c>
      <c r="D24" s="39" t="s">
        <v>40</v>
      </c>
      <c r="E24" s="57" t="s">
        <v>39</v>
      </c>
      <c r="F24" s="50">
        <v>465</v>
      </c>
      <c r="G24" s="50">
        <v>295.46</v>
      </c>
      <c r="H24" s="50">
        <v>169.54</v>
      </c>
      <c r="I24" s="45" t="s">
        <v>13</v>
      </c>
      <c r="J24" s="66" t="s">
        <v>39</v>
      </c>
      <c r="K24" s="12"/>
      <c r="L24" s="10"/>
      <c r="M24" s="12"/>
    </row>
    <row r="25" spans="2:13" s="2" customFormat="1" ht="28.5" customHeight="1">
      <c r="B25" s="16"/>
      <c r="C25" s="53" t="s">
        <v>25</v>
      </c>
      <c r="D25" s="54"/>
      <c r="E25" s="55"/>
      <c r="F25" s="56">
        <f>SUM(F26:F27)</f>
        <v>100</v>
      </c>
      <c r="G25" s="56">
        <f>SUM(G26:G27)</f>
        <v>100</v>
      </c>
      <c r="H25" s="56">
        <f>SUM(H26:H27)</f>
        <v>0</v>
      </c>
      <c r="I25" s="23"/>
      <c r="J25" s="67"/>
      <c r="K25" s="12"/>
      <c r="L25" s="10"/>
      <c r="M25" s="12"/>
    </row>
    <row r="26" spans="2:13" s="2" customFormat="1" ht="16.5" customHeight="1">
      <c r="B26" s="16"/>
      <c r="C26" s="74" t="s">
        <v>21</v>
      </c>
      <c r="D26" s="76" t="s">
        <v>35</v>
      </c>
      <c r="E26" s="39" t="s">
        <v>22</v>
      </c>
      <c r="F26" s="50">
        <v>82</v>
      </c>
      <c r="G26" s="50">
        <v>82</v>
      </c>
      <c r="H26" s="50">
        <v>0</v>
      </c>
      <c r="I26" s="45" t="s">
        <v>13</v>
      </c>
      <c r="J26" s="49" t="s">
        <v>34</v>
      </c>
      <c r="K26" s="12"/>
      <c r="L26" s="10"/>
      <c r="M26" s="12"/>
    </row>
    <row r="27" spans="2:13" s="2" customFormat="1" ht="17.25" customHeight="1">
      <c r="B27" s="16"/>
      <c r="C27" s="75"/>
      <c r="D27" s="77"/>
      <c r="E27" s="39" t="s">
        <v>23</v>
      </c>
      <c r="F27" s="50">
        <v>18</v>
      </c>
      <c r="G27" s="50">
        <v>18</v>
      </c>
      <c r="H27" s="50">
        <v>0</v>
      </c>
      <c r="I27" s="39" t="s">
        <v>15</v>
      </c>
      <c r="J27" s="49" t="s">
        <v>28</v>
      </c>
      <c r="K27" s="12"/>
      <c r="L27" s="10"/>
      <c r="M27" s="12"/>
    </row>
    <row r="28" spans="2:13" s="2" customFormat="1" ht="28.5" customHeight="1">
      <c r="B28" s="16"/>
      <c r="C28" s="58" t="s">
        <v>24</v>
      </c>
      <c r="D28" s="59"/>
      <c r="E28" s="60"/>
      <c r="F28" s="61">
        <f>SUM(F29:F30)</f>
        <v>210</v>
      </c>
      <c r="G28" s="61">
        <f>SUM(G29:G30)</f>
        <v>0</v>
      </c>
      <c r="H28" s="61">
        <f>SUM(H29:H30)</f>
        <v>210</v>
      </c>
      <c r="I28" s="23"/>
      <c r="J28" s="67"/>
      <c r="K28" s="12"/>
      <c r="L28" s="10"/>
      <c r="M28" s="12"/>
    </row>
    <row r="29" spans="2:13" s="2" customFormat="1" ht="28.5" customHeight="1">
      <c r="B29" s="16"/>
      <c r="C29" s="39" t="s">
        <v>6</v>
      </c>
      <c r="D29" s="46" t="s">
        <v>33</v>
      </c>
      <c r="E29" s="47" t="s">
        <v>34</v>
      </c>
      <c r="F29" s="48">
        <v>210</v>
      </c>
      <c r="G29" s="48">
        <v>0</v>
      </c>
      <c r="H29" s="48">
        <v>210</v>
      </c>
      <c r="I29" s="45" t="s">
        <v>13</v>
      </c>
      <c r="J29" s="68" t="s">
        <v>34</v>
      </c>
      <c r="K29" s="12"/>
      <c r="L29" s="10"/>
      <c r="M29" s="12"/>
    </row>
    <row r="30" spans="2:13" s="2" customFormat="1" ht="28.5" customHeight="1" hidden="1">
      <c r="B30" s="16"/>
      <c r="C30" s="26"/>
      <c r="D30" s="27"/>
      <c r="E30" s="24"/>
      <c r="F30" s="25"/>
      <c r="G30" s="25"/>
      <c r="H30" s="25"/>
      <c r="I30" s="27"/>
      <c r="J30" s="69"/>
      <c r="K30" s="12"/>
      <c r="L30" s="10"/>
      <c r="M30" s="12"/>
    </row>
    <row r="31" spans="2:13" s="2" customFormat="1" ht="28.5" customHeight="1" thickBot="1">
      <c r="B31" s="62" t="s">
        <v>9</v>
      </c>
      <c r="C31" s="63"/>
      <c r="D31" s="63"/>
      <c r="E31" s="22"/>
      <c r="F31" s="70">
        <f>SUM(F5+F7+F14+F19+F21+F25+F28)</f>
        <v>2509.54</v>
      </c>
      <c r="G31" s="70">
        <f>SUM(G5+G7+G14+G19+G21+G25+G28)</f>
        <v>1979.3</v>
      </c>
      <c r="H31" s="70">
        <f>SUM(H5+H7+H14+H19+H21+H25+H28)</f>
        <v>530.24</v>
      </c>
      <c r="I31" s="17"/>
      <c r="J31" s="18"/>
      <c r="K31" s="12"/>
      <c r="L31" s="10"/>
      <c r="M31" s="12"/>
    </row>
    <row r="32" spans="2:13" s="2" customFormat="1" ht="28.5" customHeight="1">
      <c r="B32" s="82"/>
      <c r="C32" s="78" t="s">
        <v>41</v>
      </c>
      <c r="D32" s="79"/>
      <c r="E32" s="20"/>
      <c r="F32" s="20"/>
      <c r="G32" s="20"/>
      <c r="H32" s="20"/>
      <c r="I32" s="20"/>
      <c r="J32" s="20"/>
      <c r="K32" s="12"/>
      <c r="L32" s="10"/>
      <c r="M32" s="12"/>
    </row>
    <row r="33" spans="2:10" ht="11.25">
      <c r="B33" s="20"/>
      <c r="C33" s="20"/>
      <c r="D33" s="20"/>
      <c r="E33" s="20"/>
      <c r="F33" s="20"/>
      <c r="G33" s="20"/>
      <c r="H33" s="20"/>
      <c r="I33" s="20"/>
      <c r="J33" s="20"/>
    </row>
    <row r="34" spans="2:10" ht="11.25">
      <c r="B34" s="20"/>
      <c r="C34" s="20"/>
      <c r="D34" s="51"/>
      <c r="E34" s="52"/>
      <c r="F34" s="20"/>
      <c r="G34" s="20"/>
      <c r="H34" s="20"/>
      <c r="I34" s="20"/>
      <c r="J34" s="20"/>
    </row>
    <row r="35" spans="2:10" ht="11.25">
      <c r="B35" s="20"/>
      <c r="C35" s="20"/>
      <c r="D35" s="20"/>
      <c r="E35" s="20"/>
      <c r="F35" s="21"/>
      <c r="G35" s="20"/>
      <c r="H35" s="20"/>
      <c r="I35" s="20"/>
      <c r="J35" s="20"/>
    </row>
    <row r="36" spans="2:10" ht="11.25">
      <c r="B36" s="20"/>
      <c r="C36" s="3"/>
      <c r="D36" s="3"/>
      <c r="E36" s="3"/>
      <c r="F36" s="3"/>
      <c r="G36" s="3"/>
      <c r="H36" s="3"/>
      <c r="I36" s="3"/>
      <c r="J36" s="3"/>
    </row>
    <row r="37" spans="2:10" ht="11.25">
      <c r="B37" s="20"/>
      <c r="C37" s="5"/>
      <c r="D37" s="5"/>
      <c r="E37" s="5"/>
      <c r="F37" s="5"/>
      <c r="G37" s="5"/>
      <c r="H37" s="5"/>
      <c r="I37" s="5"/>
      <c r="J37" s="5"/>
    </row>
    <row r="38" spans="2:10" ht="11.25">
      <c r="B38" s="3"/>
      <c r="C38" s="5"/>
      <c r="D38" s="5"/>
      <c r="E38" s="5"/>
      <c r="F38" s="5"/>
      <c r="G38" s="5"/>
      <c r="H38" s="5"/>
      <c r="I38" s="5"/>
      <c r="J38" s="5"/>
    </row>
    <row r="39" spans="2:10" ht="11.25">
      <c r="B39" s="5"/>
      <c r="C39" s="5"/>
      <c r="D39" s="5"/>
      <c r="E39" s="5"/>
      <c r="F39" s="5"/>
      <c r="G39" s="5"/>
      <c r="H39" s="5"/>
      <c r="I39" s="5"/>
      <c r="J39" s="5"/>
    </row>
    <row r="40" spans="2:10" ht="11.25">
      <c r="B40" s="5"/>
      <c r="C40" s="5"/>
      <c r="D40" s="5"/>
      <c r="E40" s="5"/>
      <c r="F40" s="5"/>
      <c r="G40" s="5"/>
      <c r="H40" s="5"/>
      <c r="I40" s="5"/>
      <c r="J40" s="5"/>
    </row>
    <row r="41" spans="2:10" ht="11.25">
      <c r="B41" s="5"/>
      <c r="C41" s="5"/>
      <c r="D41" s="5"/>
      <c r="E41" s="5"/>
      <c r="F41" s="5"/>
      <c r="G41" s="5"/>
      <c r="H41" s="5"/>
      <c r="I41" s="5"/>
      <c r="J41" s="5"/>
    </row>
    <row r="42" spans="2:10" ht="11.25">
      <c r="B42" s="5"/>
      <c r="C42" s="5"/>
      <c r="D42" s="5"/>
      <c r="E42" s="5"/>
      <c r="F42" s="5"/>
      <c r="G42" s="5"/>
      <c r="H42" s="5"/>
      <c r="I42" s="5"/>
      <c r="J42" s="5"/>
    </row>
    <row r="43" spans="2:10" ht="11.25">
      <c r="B43" s="5"/>
      <c r="C43" s="5"/>
      <c r="D43" s="5"/>
      <c r="E43" s="5"/>
      <c r="F43" s="5"/>
      <c r="G43" s="5"/>
      <c r="H43" s="5"/>
      <c r="I43" s="5"/>
      <c r="J43" s="5"/>
    </row>
    <row r="44" spans="2:10" ht="11.25">
      <c r="B44" s="5"/>
      <c r="C44" s="5"/>
      <c r="D44" s="5"/>
      <c r="E44" s="5"/>
      <c r="F44" s="5"/>
      <c r="G44" s="5"/>
      <c r="H44" s="5"/>
      <c r="I44" s="5"/>
      <c r="J44" s="5"/>
    </row>
    <row r="45" spans="2:10" ht="11.25">
      <c r="B45" s="5"/>
      <c r="C45" s="5"/>
      <c r="D45" s="5"/>
      <c r="E45" s="5"/>
      <c r="F45" s="5"/>
      <c r="G45" s="5"/>
      <c r="H45" s="5"/>
      <c r="I45" s="5"/>
      <c r="J45" s="5"/>
    </row>
    <row r="46" spans="2:10" ht="12">
      <c r="B46" s="5"/>
      <c r="C46" s="6"/>
      <c r="D46" s="5"/>
      <c r="E46" s="5"/>
      <c r="F46" s="5"/>
      <c r="G46" s="5"/>
      <c r="H46" s="5"/>
      <c r="I46" s="5"/>
      <c r="J46" s="5"/>
    </row>
    <row r="47" spans="2:10" ht="11.25">
      <c r="B47" s="5"/>
      <c r="C47" s="5"/>
      <c r="D47" s="5"/>
      <c r="E47" s="5"/>
      <c r="F47" s="5"/>
      <c r="G47" s="5"/>
      <c r="H47" s="5"/>
      <c r="I47" s="5"/>
      <c r="J47" s="5"/>
    </row>
    <row r="48" spans="2:10" ht="11.25">
      <c r="B48" s="5"/>
      <c r="C48" s="5"/>
      <c r="D48" s="5"/>
      <c r="E48" s="5"/>
      <c r="F48" s="5"/>
      <c r="G48" s="5"/>
      <c r="H48" s="5"/>
      <c r="I48" s="5"/>
      <c r="J48" s="5"/>
    </row>
    <row r="49" spans="2:10" ht="11.25">
      <c r="B49" s="5"/>
      <c r="C49" s="5"/>
      <c r="D49" s="5"/>
      <c r="E49" s="5"/>
      <c r="F49" s="5"/>
      <c r="G49" s="5"/>
      <c r="H49" s="5"/>
      <c r="I49" s="5"/>
      <c r="J49" s="5"/>
    </row>
    <row r="50" spans="2:10" ht="11.25">
      <c r="B50" s="5"/>
      <c r="C50" s="5"/>
      <c r="D50" s="5"/>
      <c r="E50" s="5"/>
      <c r="F50" s="5"/>
      <c r="G50" s="5"/>
      <c r="H50" s="5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8"/>
      <c r="D52" s="7"/>
      <c r="E52" s="7"/>
      <c r="F52" s="7"/>
      <c r="G52" s="7"/>
      <c r="H52" s="7"/>
      <c r="I52" s="5"/>
      <c r="J52" s="5"/>
    </row>
    <row r="53" spans="2:10" ht="11.25">
      <c r="B53" s="5"/>
      <c r="C53" s="7"/>
      <c r="D53" s="7"/>
      <c r="E53" s="7"/>
      <c r="F53" s="7"/>
      <c r="G53" s="7"/>
      <c r="H53" s="7"/>
      <c r="I53" s="5"/>
      <c r="J53" s="5"/>
    </row>
    <row r="54" spans="2:10" ht="11.25">
      <c r="B54" s="7"/>
      <c r="C54" s="7"/>
      <c r="D54" s="7"/>
      <c r="E54" s="7"/>
      <c r="F54" s="7"/>
      <c r="G54" s="7"/>
      <c r="H54" s="7"/>
      <c r="I54" s="5"/>
      <c r="J54" s="5"/>
    </row>
    <row r="55" spans="2:10" ht="11.25">
      <c r="B55" s="7"/>
      <c r="C55" s="7"/>
      <c r="D55" s="7"/>
      <c r="E55" s="7"/>
      <c r="F55" s="7"/>
      <c r="G55" s="7"/>
      <c r="H55" s="7"/>
      <c r="I55" s="5"/>
      <c r="J55" s="5"/>
    </row>
    <row r="56" spans="2:10" ht="11.25">
      <c r="B56" s="7"/>
      <c r="C56" s="7"/>
      <c r="D56" s="7"/>
      <c r="E56" s="7"/>
      <c r="F56" s="7"/>
      <c r="G56" s="7"/>
      <c r="H56" s="7"/>
      <c r="I56" s="5"/>
      <c r="J56" s="5"/>
    </row>
    <row r="57" spans="2:10" ht="11.25">
      <c r="B57" s="7"/>
      <c r="C57" s="9"/>
      <c r="D57" s="9"/>
      <c r="E57" s="9"/>
      <c r="F57" s="9"/>
      <c r="G57" s="9"/>
      <c r="H57" s="9"/>
      <c r="I57" s="5"/>
      <c r="J57" s="5"/>
    </row>
    <row r="58" spans="2:10" ht="11.25">
      <c r="B58" s="7"/>
      <c r="C58" s="5"/>
      <c r="D58" s="5"/>
      <c r="E58" s="5"/>
      <c r="F58" s="5"/>
      <c r="G58" s="5"/>
      <c r="H58" s="5"/>
      <c r="I58" s="5"/>
      <c r="J58" s="5"/>
    </row>
    <row r="59" spans="2:10" ht="11.25">
      <c r="B59" s="9"/>
      <c r="C59" s="5"/>
      <c r="D59" s="5"/>
      <c r="E59" s="5"/>
      <c r="F59" s="5"/>
      <c r="G59" s="5"/>
      <c r="H59" s="5"/>
      <c r="I59" s="5"/>
      <c r="J59" s="5"/>
    </row>
    <row r="60" spans="2:10" ht="11.25">
      <c r="B60" s="5"/>
      <c r="C60" s="5"/>
      <c r="D60" s="5"/>
      <c r="E60" s="5"/>
      <c r="F60" s="5"/>
      <c r="G60" s="5"/>
      <c r="H60" s="5"/>
      <c r="I60" s="5"/>
      <c r="J60" s="5"/>
    </row>
    <row r="61" spans="2:10" ht="11.25">
      <c r="B61" s="5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1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1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1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1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1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1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11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11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ht="11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ht="11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ht="11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ht="11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ht="11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ht="11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ht="11.25">
      <c r="B362" s="5"/>
      <c r="C362" s="5"/>
      <c r="D362" s="5"/>
      <c r="E362" s="5"/>
      <c r="F362" s="5"/>
      <c r="G362" s="5"/>
      <c r="H362" s="5"/>
      <c r="I362" s="5"/>
      <c r="J362" s="5"/>
    </row>
    <row r="363" ht="11.25">
      <c r="B363" s="5"/>
    </row>
    <row r="364" ht="11.25">
      <c r="B364" s="5"/>
    </row>
  </sheetData>
  <sheetProtection/>
  <mergeCells count="14">
    <mergeCell ref="C12:C13"/>
    <mergeCell ref="D12:D13"/>
    <mergeCell ref="C17:C18"/>
    <mergeCell ref="D17:D18"/>
    <mergeCell ref="C26:C27"/>
    <mergeCell ref="D26:D27"/>
    <mergeCell ref="C32:D32"/>
    <mergeCell ref="B3:J3"/>
    <mergeCell ref="C8:C9"/>
    <mergeCell ref="D8:D9"/>
    <mergeCell ref="C15:C16"/>
    <mergeCell ref="D15:D16"/>
    <mergeCell ref="C10:C11"/>
    <mergeCell ref="D10:D11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2016-08-26T10:45:02Z</cp:lastPrinted>
  <dcterms:created xsi:type="dcterms:W3CDTF">2009-02-13T09:46:55Z</dcterms:created>
  <dcterms:modified xsi:type="dcterms:W3CDTF">2016-08-26T10:45:59Z</dcterms:modified>
  <cp:category/>
  <cp:version/>
  <cp:contentType/>
  <cp:contentStatus/>
</cp:coreProperties>
</file>