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0920" windowHeight="5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<sst xmlns="http://schemas.openxmlformats.org/spreadsheetml/2006/main" count="54" uniqueCount="43">
  <si>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Dział</t>
  </si>
  <si>
    <t>Rozdział</t>
  </si>
  <si>
    <t xml:space="preserve">Nazwa i zadanie inwestycyjne </t>
  </si>
  <si>
    <t>i okres realizacji</t>
  </si>
  <si>
    <t>Łączne</t>
  </si>
  <si>
    <t>nakłady</t>
  </si>
  <si>
    <t>finansowe</t>
  </si>
  <si>
    <t xml:space="preserve">rok </t>
  </si>
  <si>
    <t>budżetowy</t>
  </si>
  <si>
    <t>środki</t>
  </si>
  <si>
    <t>własne</t>
  </si>
  <si>
    <t>kredyty</t>
  </si>
  <si>
    <t>i pożyczki</t>
  </si>
  <si>
    <t xml:space="preserve">środki </t>
  </si>
  <si>
    <t xml:space="preserve">z innych </t>
  </si>
  <si>
    <t>źródeł</t>
  </si>
  <si>
    <t>PLANOWANE  NAKŁADY</t>
  </si>
  <si>
    <t>w tym  :  źródła finansowania</t>
  </si>
  <si>
    <t xml:space="preserve">Jednostka </t>
  </si>
  <si>
    <t>organizacyjna</t>
  </si>
  <si>
    <t>realizująca zadanie</t>
  </si>
  <si>
    <t>Zakup samochodu</t>
  </si>
  <si>
    <t>-</t>
  </si>
  <si>
    <t xml:space="preserve">Pow.Inspektor Budowlany </t>
  </si>
  <si>
    <t>Starostwo Powiatowe</t>
  </si>
  <si>
    <t>DPS  Susz</t>
  </si>
  <si>
    <t>OGÓŁEM</t>
  </si>
  <si>
    <t>WYDATKI  INWESTYCYJNE  POWIATU</t>
  </si>
  <si>
    <t>W  ROKU  BUDŻETOWYM  2004</t>
  </si>
  <si>
    <t>Budowa zatoki autobusowej w Iławie</t>
  </si>
  <si>
    <t>Powiatowy Zarząd Dróg w Iławie</t>
  </si>
  <si>
    <t>50 000</t>
  </si>
  <si>
    <t>Zakup sprzętu komputerowego i drukarek oraz wykup pomieszczeń biurowych</t>
  </si>
  <si>
    <t>Zakup samochodu osobowego dostosowanego do przewozu osób niepełnosprawnych</t>
  </si>
  <si>
    <t>50000</t>
  </si>
  <si>
    <t>PFRON</t>
  </si>
  <si>
    <t>DPS Lubawa</t>
  </si>
  <si>
    <t>Załącznik Nr 4</t>
  </si>
  <si>
    <t>Kontrakt wojewódzki</t>
  </si>
  <si>
    <t>Modernizacja obiektu i podniesienie standardu zaplecza Terapeutycznego Domu Pomocy Społecznej w Suszu tj. zabudowa tarasów na pracownie rehabilitacyjne z budową windy</t>
  </si>
  <si>
    <t>do Uchwały Rady Powiatu Nr XXIII/         /2004</t>
  </si>
  <si>
    <t>z dnia 28 października 2004 r.</t>
  </si>
  <si>
    <t>Zakup sprzętu komputerowego i drukarki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</si>
</sst>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E1">
      <selection activeCell="G2" sqref="G2:G3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43.75390625" style="0" customWidth="1"/>
    <col min="4" max="4" width="12.00390625" style="0" customWidth="1"/>
    <col min="5" max="5" width="11.125" style="0" customWidth="1"/>
    <col min="6" max="6" width="11.625" style="0" customWidth="1"/>
    <col min="7" max="7" width="11.25390625" style="0" customWidth="1"/>
    <col min="8" max="8" width="11.625" style="0" customWidth="1"/>
    <col min="9" max="9" width="33.375" style="0" customWidth="1"/>
  </cols>
  <sheetData>
    <row r="1" spans="7:9" ht="18">
      <c r="G1" s="5" t="s">
        <v>37</v>
      </c>
      <c r="H1" s="5"/>
      <c r="I1" s="5"/>
    </row>
    <row r="2" spans="7:9" ht="15">
      <c r="G2" s="2" t="s">
        <v>40</v>
      </c>
      <c r="H2" s="2"/>
      <c r="I2" s="2"/>
    </row>
    <row r="3" spans="7:9" ht="15">
      <c r="G3" s="2" t="s">
        <v>41</v>
      </c>
      <c r="H3" s="2"/>
      <c r="I3" s="2"/>
    </row>
    <row r="4" spans="7:9" ht="12.75">
      <c r="G4" s="4"/>
      <c r="H4" s="4"/>
      <c r="I4" s="4"/>
    </row>
    <row r="5" spans="7:9" ht="12.75">
      <c r="G5" s="4"/>
      <c r="H5" s="4"/>
      <c r="I5" s="4"/>
    </row>
    <row r="6" spans="1:9" s="5" customFormat="1" ht="18">
      <c r="A6" s="40" t="s">
        <v>27</v>
      </c>
      <c r="B6" s="40"/>
      <c r="C6" s="40"/>
      <c r="D6" s="40"/>
      <c r="E6" s="40"/>
      <c r="F6" s="40"/>
      <c r="G6" s="40"/>
      <c r="H6" s="40"/>
      <c r="I6" s="40"/>
    </row>
    <row r="7" spans="1:9" ht="18">
      <c r="A7" s="40" t="s">
        <v>28</v>
      </c>
      <c r="B7" s="40"/>
      <c r="C7" s="40"/>
      <c r="D7" s="40"/>
      <c r="E7" s="40"/>
      <c r="F7" s="40"/>
      <c r="G7" s="40"/>
      <c r="H7" s="40"/>
      <c r="I7" s="40"/>
    </row>
    <row r="8" spans="1:9" ht="18">
      <c r="A8" s="6"/>
      <c r="B8" s="6"/>
      <c r="C8" s="6"/>
      <c r="D8" s="6"/>
      <c r="E8" s="6"/>
      <c r="F8" s="6"/>
      <c r="G8" s="6"/>
      <c r="H8" s="6"/>
      <c r="I8" s="6"/>
    </row>
    <row r="9" spans="1:9" ht="12.75" customHeight="1">
      <c r="A9" s="6"/>
      <c r="B9" s="6"/>
      <c r="C9" s="6"/>
      <c r="D9" s="6"/>
      <c r="E9" s="6"/>
      <c r="F9" s="6"/>
      <c r="G9" s="6"/>
      <c r="H9" s="6"/>
      <c r="I9" s="6"/>
    </row>
    <row r="11" spans="1:9" s="9" customFormat="1" ht="12.75">
      <c r="A11" s="8"/>
      <c r="B11" s="8"/>
      <c r="C11" s="8"/>
      <c r="D11" s="8" t="s">
        <v>4</v>
      </c>
      <c r="E11" s="34" t="s">
        <v>16</v>
      </c>
      <c r="F11" s="35"/>
      <c r="G11" s="35"/>
      <c r="H11" s="36"/>
      <c r="I11" s="8" t="s">
        <v>18</v>
      </c>
    </row>
    <row r="12" spans="1:9" s="9" customFormat="1" ht="12.75">
      <c r="A12" s="10"/>
      <c r="B12" s="10"/>
      <c r="C12" s="10" t="s">
        <v>2</v>
      </c>
      <c r="D12" s="10" t="s">
        <v>5</v>
      </c>
      <c r="E12" s="8" t="s">
        <v>7</v>
      </c>
      <c r="F12" s="34" t="s">
        <v>17</v>
      </c>
      <c r="G12" s="35"/>
      <c r="H12" s="36"/>
      <c r="I12" s="10" t="s">
        <v>19</v>
      </c>
    </row>
    <row r="13" spans="1:9" s="9" customFormat="1" ht="12.75">
      <c r="A13" s="10" t="s">
        <v>0</v>
      </c>
      <c r="B13" s="10" t="s">
        <v>1</v>
      </c>
      <c r="C13" s="10" t="s">
        <v>3</v>
      </c>
      <c r="D13" s="10" t="s">
        <v>6</v>
      </c>
      <c r="E13" s="10" t="s">
        <v>8</v>
      </c>
      <c r="F13" s="8" t="s">
        <v>9</v>
      </c>
      <c r="G13" s="8" t="s">
        <v>11</v>
      </c>
      <c r="H13" s="8" t="s">
        <v>13</v>
      </c>
      <c r="I13" s="10" t="s">
        <v>20</v>
      </c>
    </row>
    <row r="14" spans="1:9" s="9" customFormat="1" ht="12.75">
      <c r="A14" s="10"/>
      <c r="B14" s="10"/>
      <c r="C14" s="10"/>
      <c r="D14" s="10"/>
      <c r="E14" s="10">
        <v>2004</v>
      </c>
      <c r="F14" s="10" t="s">
        <v>10</v>
      </c>
      <c r="G14" s="10" t="s">
        <v>12</v>
      </c>
      <c r="H14" s="10" t="s">
        <v>14</v>
      </c>
      <c r="I14" s="10"/>
    </row>
    <row r="15" spans="1:9" s="9" customFormat="1" ht="12.75">
      <c r="A15" s="11"/>
      <c r="B15" s="11"/>
      <c r="C15" s="11"/>
      <c r="D15" s="11"/>
      <c r="E15" s="11"/>
      <c r="F15" s="11"/>
      <c r="G15" s="11"/>
      <c r="H15" s="11" t="s">
        <v>15</v>
      </c>
      <c r="I15" s="11"/>
    </row>
    <row r="16" s="12" customFormat="1" ht="2.25" customHeight="1"/>
    <row r="17" spans="1:9" s="12" customFormat="1" ht="12.75">
      <c r="A17" s="13">
        <v>1</v>
      </c>
      <c r="B17" s="13">
        <f>A17+1</f>
        <v>2</v>
      </c>
      <c r="C17" s="13">
        <f aca="true" t="shared" si="0" ref="C17:I17">B17+1</f>
        <v>3</v>
      </c>
      <c r="D17" s="13">
        <f t="shared" si="0"/>
        <v>4</v>
      </c>
      <c r="E17" s="13">
        <f t="shared" si="0"/>
        <v>5</v>
      </c>
      <c r="F17" s="13">
        <f t="shared" si="0"/>
        <v>6</v>
      </c>
      <c r="G17" s="13">
        <f t="shared" si="0"/>
        <v>7</v>
      </c>
      <c r="H17" s="13">
        <f t="shared" si="0"/>
        <v>8</v>
      </c>
      <c r="I17" s="13">
        <f t="shared" si="0"/>
        <v>9</v>
      </c>
    </row>
    <row r="18" spans="1:9" s="12" customFormat="1" ht="18.75" customHeight="1">
      <c r="A18" s="7">
        <v>600</v>
      </c>
      <c r="B18" s="7">
        <v>60014</v>
      </c>
      <c r="C18" s="14" t="s">
        <v>29</v>
      </c>
      <c r="D18" s="15" t="s">
        <v>34</v>
      </c>
      <c r="E18" s="16" t="s">
        <v>31</v>
      </c>
      <c r="F18" s="16" t="s">
        <v>31</v>
      </c>
      <c r="G18" s="17" t="s">
        <v>22</v>
      </c>
      <c r="H18" s="17" t="s">
        <v>22</v>
      </c>
      <c r="I18" s="18" t="s">
        <v>30</v>
      </c>
    </row>
    <row r="19" spans="1:9" s="20" customFormat="1" ht="25.5" customHeight="1">
      <c r="A19" s="7">
        <v>710</v>
      </c>
      <c r="B19" s="7">
        <v>71015</v>
      </c>
      <c r="C19" s="14" t="s">
        <v>21</v>
      </c>
      <c r="D19" s="17">
        <v>53000</v>
      </c>
      <c r="E19" s="17">
        <v>53000</v>
      </c>
      <c r="F19" s="17">
        <v>53000</v>
      </c>
      <c r="G19" s="17" t="s">
        <v>22</v>
      </c>
      <c r="H19" s="17" t="s">
        <v>22</v>
      </c>
      <c r="I19" s="19" t="s">
        <v>23</v>
      </c>
    </row>
    <row r="20" spans="1:9" s="20" customFormat="1" ht="25.5" customHeight="1">
      <c r="A20" s="7">
        <v>750</v>
      </c>
      <c r="B20" s="7">
        <v>75019</v>
      </c>
      <c r="C20" s="21" t="s">
        <v>42</v>
      </c>
      <c r="D20" s="17">
        <v>5000</v>
      </c>
      <c r="E20" s="17">
        <v>5000</v>
      </c>
      <c r="F20" s="17">
        <v>5000</v>
      </c>
      <c r="G20" s="17" t="s">
        <v>22</v>
      </c>
      <c r="H20" s="17" t="s">
        <v>22</v>
      </c>
      <c r="I20" s="19" t="s">
        <v>24</v>
      </c>
    </row>
    <row r="21" spans="1:9" s="20" customFormat="1" ht="28.5" customHeight="1">
      <c r="A21" s="7">
        <v>750</v>
      </c>
      <c r="B21" s="7">
        <v>75020</v>
      </c>
      <c r="C21" s="21" t="s">
        <v>32</v>
      </c>
      <c r="D21" s="17">
        <v>54500</v>
      </c>
      <c r="E21" s="17">
        <v>54500</v>
      </c>
      <c r="F21" s="17">
        <v>54500</v>
      </c>
      <c r="G21" s="17" t="s">
        <v>22</v>
      </c>
      <c r="H21" s="17" t="s">
        <v>22</v>
      </c>
      <c r="I21" s="19" t="s">
        <v>24</v>
      </c>
    </row>
    <row r="22" spans="1:9" s="20" customFormat="1" ht="28.5" customHeight="1">
      <c r="A22" s="31">
        <v>852</v>
      </c>
      <c r="B22" s="32">
        <v>85202</v>
      </c>
      <c r="C22" s="33" t="s">
        <v>39</v>
      </c>
      <c r="D22" s="27">
        <v>483811</v>
      </c>
      <c r="E22" s="27">
        <f>SUM(G22,H23)</f>
        <v>483811</v>
      </c>
      <c r="F22" s="27" t="s">
        <v>22</v>
      </c>
      <c r="G22" s="27">
        <v>133500</v>
      </c>
      <c r="H22" s="26" t="s">
        <v>38</v>
      </c>
      <c r="I22" s="29" t="s">
        <v>25</v>
      </c>
    </row>
    <row r="23" spans="1:9" s="20" customFormat="1" ht="30" customHeight="1">
      <c r="A23" s="28"/>
      <c r="B23" s="28"/>
      <c r="C23" s="28"/>
      <c r="D23" s="28"/>
      <c r="E23" s="28"/>
      <c r="F23" s="28"/>
      <c r="G23" s="28"/>
      <c r="H23" s="17">
        <v>350311</v>
      </c>
      <c r="I23" s="28"/>
    </row>
    <row r="24" spans="1:9" s="20" customFormat="1" ht="21" customHeight="1">
      <c r="A24" s="31">
        <v>852</v>
      </c>
      <c r="B24" s="32">
        <v>85202</v>
      </c>
      <c r="C24" s="33" t="s">
        <v>33</v>
      </c>
      <c r="D24" s="27">
        <v>107711</v>
      </c>
      <c r="E24" s="27">
        <v>107711</v>
      </c>
      <c r="F24" s="27">
        <v>30000</v>
      </c>
      <c r="G24" s="27" t="s">
        <v>22</v>
      </c>
      <c r="H24" s="17" t="s">
        <v>35</v>
      </c>
      <c r="I24" s="41" t="s">
        <v>36</v>
      </c>
    </row>
    <row r="25" spans="1:9" s="20" customFormat="1" ht="22.5" customHeight="1">
      <c r="A25" s="28"/>
      <c r="B25" s="28"/>
      <c r="C25" s="28"/>
      <c r="D25" s="30"/>
      <c r="E25" s="30"/>
      <c r="F25" s="30"/>
      <c r="G25" s="30"/>
      <c r="H25" s="22">
        <v>77711</v>
      </c>
      <c r="I25" s="42"/>
    </row>
    <row r="26" spans="1:9" s="25" customFormat="1" ht="27.75" customHeight="1">
      <c r="A26" s="37" t="s">
        <v>26</v>
      </c>
      <c r="B26" s="38"/>
      <c r="C26" s="39"/>
      <c r="D26" s="23">
        <f>D18+D19+D21+D22+D24+D20</f>
        <v>754022</v>
      </c>
      <c r="E26" s="23">
        <f>E18+E19+E21+E22+E24+E20</f>
        <v>754022</v>
      </c>
      <c r="F26" s="23">
        <f>F24+F21+F20+F19+F18</f>
        <v>192500</v>
      </c>
      <c r="G26" s="23">
        <f>SUM(G18:G25)</f>
        <v>133500</v>
      </c>
      <c r="H26" s="23">
        <f>SUM(H23,H25)</f>
        <v>428022</v>
      </c>
      <c r="I26" s="24"/>
    </row>
    <row r="27" spans="1:3" ht="14.25">
      <c r="A27" s="1"/>
      <c r="B27" s="1"/>
      <c r="C27" s="3"/>
    </row>
    <row r="28" spans="1:3" ht="14.25">
      <c r="A28" s="1"/>
      <c r="B28" s="1"/>
      <c r="C28" s="3"/>
    </row>
    <row r="29" spans="1:2" ht="12.75">
      <c r="A29" s="1"/>
      <c r="B29" s="1"/>
    </row>
  </sheetData>
  <mergeCells count="21">
    <mergeCell ref="E11:H11"/>
    <mergeCell ref="F12:H12"/>
    <mergeCell ref="A26:C26"/>
    <mergeCell ref="A6:I6"/>
    <mergeCell ref="A7:I7"/>
    <mergeCell ref="A24:A25"/>
    <mergeCell ref="B24:B25"/>
    <mergeCell ref="G24:G25"/>
    <mergeCell ref="I24:I25"/>
    <mergeCell ref="C24:C25"/>
    <mergeCell ref="A22:A23"/>
    <mergeCell ref="B22:B23"/>
    <mergeCell ref="C22:C23"/>
    <mergeCell ref="D22:D23"/>
    <mergeCell ref="G22:G23"/>
    <mergeCell ref="I22:I23"/>
    <mergeCell ref="D24:D25"/>
    <mergeCell ref="E24:E25"/>
    <mergeCell ref="F24:F25"/>
    <mergeCell ref="E22:E23"/>
    <mergeCell ref="F22:F23"/>
  </mergeCells>
  <printOptions/>
  <pageMargins left="0.75" right="0.46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2004-10-19T10:01:06Z</cp:lastPrinted>
  <dcterms:created xsi:type="dcterms:W3CDTF">2001-08-14T10:31:26Z</dcterms:created>
  <dcterms:modified xsi:type="dcterms:W3CDTF">2001-08-14T10:52:43Z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