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UKCJA WRZESIEŃ 2023 R\ZALEWO 2023r\"/>
    </mc:Choice>
  </mc:AlternateContent>
  <xr:revisionPtr revIDLastSave="0" documentId="13_ncr:1_{E6A98DCC-DF7B-4781-8C5E-AC75792992C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E57" i="1"/>
  <c r="C57" i="1"/>
  <c r="J46" i="1"/>
</calcChain>
</file>

<file path=xl/sharedStrings.xml><?xml version="1.0" encoding="utf-8"?>
<sst xmlns="http://schemas.openxmlformats.org/spreadsheetml/2006/main" count="163" uniqueCount="104">
  <si>
    <t>Załącznik nr 2 do umowy</t>
  </si>
  <si>
    <t>Lp.</t>
  </si>
  <si>
    <t>Numer decyzji</t>
  </si>
  <si>
    <t>Numer drzewa</t>
  </si>
  <si>
    <t>Gatunek</t>
  </si>
  <si>
    <t>Lokalizacja</t>
  </si>
  <si>
    <t>Obwód na wysokości 1,30m</t>
  </si>
  <si>
    <t>Średnica drzewa na wysokości 1,30 m [cm]</t>
  </si>
  <si>
    <t>Szacunkowa ilość drewna "na pniu" [m3]</t>
  </si>
  <si>
    <t>Cena jednostkowa (zł) netto</t>
  </si>
  <si>
    <t>Wartość szacunkowa netto</t>
  </si>
  <si>
    <t>1.</t>
  </si>
  <si>
    <t>2.</t>
  </si>
  <si>
    <t>3.</t>
  </si>
  <si>
    <t>lipa drobnolistna</t>
  </si>
  <si>
    <t>4.</t>
  </si>
  <si>
    <t>6.</t>
  </si>
  <si>
    <t>Topola obca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</si>
  <si>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</si>
  <si>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</si>
  <si>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</si>
  <si>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</si>
  <si>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</si>
  <si>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</si>
  <si>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</si>
  <si>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</si>
  <si>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</si>
  <si>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Lipa drobnolistna</t>
  </si>
  <si>
    <t>16.</t>
  </si>
  <si>
    <t>17.</t>
  </si>
  <si>
    <t>Klon pospolity</t>
  </si>
  <si>
    <t>18.</t>
  </si>
  <si>
    <t>19.</t>
  </si>
  <si>
    <t>20.</t>
  </si>
  <si>
    <t>21.</t>
  </si>
  <si>
    <t>22.</t>
  </si>
  <si>
    <t>23.</t>
  </si>
  <si>
    <t>24.</t>
  </si>
  <si>
    <t>Jesion wyniosły</t>
  </si>
  <si>
    <t>25.</t>
  </si>
  <si>
    <t>26.</t>
  </si>
  <si>
    <t>w tym:</t>
  </si>
  <si>
    <t>L.p.</t>
  </si>
  <si>
    <t>Ilość [m3]</t>
  </si>
  <si>
    <t>cena jednostkowa (zł)</t>
  </si>
  <si>
    <t>wartość szacunkowa drewna netto(zł)</t>
  </si>
  <si>
    <t>SUMA</t>
  </si>
  <si>
    <t>Sporządziła:</t>
  </si>
  <si>
    <t>Zatwierdził:</t>
  </si>
  <si>
    <t>GMINA ZALEWO - ZESTAWIENIE DREWNA DO AUKCJI - wrzesień 2023</t>
  </si>
  <si>
    <t>GP.6131.138.2021.MD       DT3E.430.100.1.2021 WOPN.6400.29.2022.OK</t>
  </si>
  <si>
    <t>A1</t>
  </si>
  <si>
    <t>B1</t>
  </si>
  <si>
    <t>C1</t>
  </si>
  <si>
    <t>klon zwyczajny</t>
  </si>
  <si>
    <t>jesion wyniosły</t>
  </si>
  <si>
    <t>świerk pospolity</t>
  </si>
  <si>
    <t>wiąz pospolity</t>
  </si>
  <si>
    <t>grab pospolity</t>
  </si>
  <si>
    <t>brzoza brodawkowata</t>
  </si>
  <si>
    <t>topola</t>
  </si>
  <si>
    <t>A2</t>
  </si>
  <si>
    <t>A3</t>
  </si>
  <si>
    <t>A4</t>
  </si>
  <si>
    <t>D1</t>
  </si>
  <si>
    <t>F1</t>
  </si>
  <si>
    <t>G1</t>
  </si>
  <si>
    <t>H1</t>
  </si>
  <si>
    <t>I1</t>
  </si>
  <si>
    <t>J1</t>
  </si>
  <si>
    <t>K1</t>
  </si>
  <si>
    <t>L1</t>
  </si>
  <si>
    <t>E1</t>
  </si>
  <si>
    <t>B2</t>
  </si>
  <si>
    <t>C2</t>
  </si>
  <si>
    <t>D2</t>
  </si>
  <si>
    <t>H2</t>
  </si>
  <si>
    <t>DP 1325 N odc. Śliwa - Gubławki</t>
  </si>
  <si>
    <t>DP 1194 N Bynowo - Śliwa</t>
  </si>
  <si>
    <t>DP 1329 N odc. Sąpy - Boreczno</t>
  </si>
  <si>
    <t>DP 1331 N odc. Duba - Wielowieś</t>
  </si>
  <si>
    <t>DP 1329 N Boreczno - Urowo</t>
  </si>
  <si>
    <t>DP 1331 N Wielowieś - Duba</t>
  </si>
  <si>
    <t>DP 1325 N Gubławki - Śliwa</t>
  </si>
  <si>
    <t>5.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</si>
  <si>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</si>
  <si>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</si>
  <si>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</si>
  <si>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</si>
  <si>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</si>
  <si>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</si>
  <si>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</si>
  <si>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</si>
  <si>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</si>
  <si>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</si>
  <si>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</si>
  <si>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</si>
  <si>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</si>
  <si>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</si>
  <si>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Brzoza brodawkowata</t>
  </si>
  <si>
    <t>Grab pospolity</t>
  </si>
  <si>
    <t>Wiąz pospolity</t>
  </si>
  <si>
    <t>Świerk</t>
  </si>
  <si>
    <t>Powyższą wycenę wykonano w oparciu o zapisy uchwały Zarządu Powiatu Iławskiego Nr 307/926/23 z dnia 21.02.2023 r. w spr. określenia zasad gospodarki drewnem pozyskiwanym z pasa drogowego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</si>
</sst>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/>
    <xf numFmtId="0" fontId="11" fillId="0" borderId="3" xfId="0" applyFont="1" applyBorder="1"/>
    <xf numFmtId="0" fontId="11" fillId="3" borderId="3" xfId="0" applyFont="1" applyFill="1" applyBorder="1" applyAlignment="1">
      <alignment horizontal="center"/>
    </xf>
    <xf numFmtId="2" fontId="11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3" fillId="0" borderId="0" xfId="0" applyFont="1"/>
    <xf numFmtId="0" fontId="1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5" xfId="0" applyFont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tabSelected="1" topLeftCell="A25" workbookViewId="0">
      <selection activeCell="J1" sqref="J1"/>
    </sheetView>
  </sheetViews>
  <sheetFormatPr defaultRowHeight="15" x14ac:dyDescent="0.25"/>
  <cols>
    <col min="1" max="1" width="6.7109375" customWidth="1"/>
    <col min="2" max="2" width="24.7109375" customWidth="1"/>
    <col min="3" max="3" width="10.28515625" customWidth="1"/>
    <col min="4" max="4" width="25.85546875" customWidth="1"/>
    <col min="5" max="5" width="29.5703125" customWidth="1"/>
    <col min="6" max="6" width="9.140625" style="1"/>
    <col min="7" max="7" width="11.140625" style="2" customWidth="1"/>
    <col min="8" max="9" width="9.140625" style="2"/>
    <col min="10" max="11" width="12.7109375" customWidth="1"/>
    <col min="12" max="12" width="10.28515625" hidden="1" customWidth="1"/>
  </cols>
  <sheetData>
    <row r="1" spans="1:14" x14ac:dyDescent="0.25">
      <c r="J1" t="s">
        <v>0</v>
      </c>
    </row>
    <row r="3" spans="1:14" x14ac:dyDescent="0.25">
      <c r="A3" s="52" t="s">
        <v>49</v>
      </c>
      <c r="B3" s="52"/>
      <c r="C3" s="52"/>
      <c r="D3" s="52"/>
      <c r="E3" s="52"/>
      <c r="F3" s="52"/>
      <c r="G3" s="52"/>
      <c r="H3" s="52"/>
      <c r="I3" s="52"/>
      <c r="J3" s="52"/>
      <c r="K3" s="3"/>
      <c r="L3" s="3"/>
    </row>
    <row r="4" spans="1:14" ht="15.75" thickBot="1" x14ac:dyDescent="0.3">
      <c r="A4" s="3"/>
    </row>
    <row r="5" spans="1:14" ht="90" x14ac:dyDescent="0.25">
      <c r="A5" s="4" t="s">
        <v>1</v>
      </c>
      <c r="B5" s="5" t="s">
        <v>2</v>
      </c>
      <c r="C5" s="6" t="s">
        <v>3</v>
      </c>
      <c r="D5" s="5" t="s">
        <v>4</v>
      </c>
      <c r="E5" s="5" t="s">
        <v>5</v>
      </c>
      <c r="F5" s="7" t="s">
        <v>6</v>
      </c>
      <c r="G5" s="6" t="s">
        <v>7</v>
      </c>
      <c r="H5" s="6" t="s">
        <v>8</v>
      </c>
      <c r="I5" s="6" t="s">
        <v>9</v>
      </c>
      <c r="J5" s="6" t="s">
        <v>10</v>
      </c>
    </row>
    <row r="6" spans="1:14" ht="25.5" customHeight="1" x14ac:dyDescent="0.25">
      <c r="A6" s="28" t="s">
        <v>11</v>
      </c>
      <c r="B6" s="44" t="s">
        <v>50</v>
      </c>
      <c r="C6" s="9" t="s">
        <v>51</v>
      </c>
      <c r="D6" s="9" t="s">
        <v>14</v>
      </c>
      <c r="E6" s="53" t="s">
        <v>78</v>
      </c>
      <c r="F6" s="9">
        <v>220</v>
      </c>
      <c r="G6" s="10">
        <v>70</v>
      </c>
      <c r="H6" s="10">
        <v>2.58</v>
      </c>
      <c r="I6" s="11">
        <v>2</v>
      </c>
      <c r="J6" s="11">
        <v>5.16</v>
      </c>
      <c r="N6" s="12"/>
    </row>
    <row r="7" spans="1:14" ht="25.5" customHeight="1" x14ac:dyDescent="0.25">
      <c r="A7" s="8" t="s">
        <v>12</v>
      </c>
      <c r="B7" s="45"/>
      <c r="C7" s="9" t="s">
        <v>61</v>
      </c>
      <c r="D7" s="9" t="s">
        <v>14</v>
      </c>
      <c r="E7" s="54"/>
      <c r="F7" s="9">
        <v>226</v>
      </c>
      <c r="G7" s="10">
        <v>72</v>
      </c>
      <c r="H7" s="10">
        <v>2.7</v>
      </c>
      <c r="I7" s="11">
        <v>2</v>
      </c>
      <c r="J7" s="11">
        <v>5.4</v>
      </c>
      <c r="N7" s="12"/>
    </row>
    <row r="8" spans="1:14" ht="15.75" customHeight="1" x14ac:dyDescent="0.25">
      <c r="A8" s="8" t="s">
        <v>13</v>
      </c>
      <c r="B8" s="45"/>
      <c r="C8" s="13" t="s">
        <v>62</v>
      </c>
      <c r="D8" s="13" t="s">
        <v>14</v>
      </c>
      <c r="E8" s="54"/>
      <c r="F8" s="13">
        <v>190</v>
      </c>
      <c r="G8" s="10">
        <v>61</v>
      </c>
      <c r="H8" s="10">
        <v>2</v>
      </c>
      <c r="I8" s="11">
        <v>2</v>
      </c>
      <c r="J8" s="11">
        <v>4</v>
      </c>
      <c r="N8" s="14"/>
    </row>
    <row r="9" spans="1:14" x14ac:dyDescent="0.25">
      <c r="A9" s="8" t="s">
        <v>15</v>
      </c>
      <c r="B9" s="45"/>
      <c r="C9" s="13" t="s">
        <v>63</v>
      </c>
      <c r="D9" s="13" t="s">
        <v>54</v>
      </c>
      <c r="E9" s="54"/>
      <c r="F9" s="13">
        <v>176</v>
      </c>
      <c r="G9" s="10">
        <v>57</v>
      </c>
      <c r="H9" s="10">
        <v>2.41</v>
      </c>
      <c r="I9" s="11">
        <v>4</v>
      </c>
      <c r="J9" s="11">
        <v>9.64</v>
      </c>
      <c r="N9" s="14"/>
    </row>
    <row r="10" spans="1:14" ht="15.75" thickBot="1" x14ac:dyDescent="0.3">
      <c r="A10" s="8" t="s">
        <v>84</v>
      </c>
      <c r="B10" s="45"/>
      <c r="C10" s="13" t="s">
        <v>52</v>
      </c>
      <c r="D10" s="13" t="s">
        <v>54</v>
      </c>
      <c r="E10" s="54"/>
      <c r="F10" s="13">
        <v>188</v>
      </c>
      <c r="G10" s="10">
        <v>60</v>
      </c>
      <c r="H10" s="10">
        <v>2.67</v>
      </c>
      <c r="I10" s="11">
        <v>4</v>
      </c>
      <c r="J10" s="11">
        <v>10.68</v>
      </c>
      <c r="N10" s="14"/>
    </row>
    <row r="11" spans="1:14" ht="25.5" customHeight="1" x14ac:dyDescent="0.25">
      <c r="A11" s="8" t="s">
        <v>16</v>
      </c>
      <c r="B11" s="45"/>
      <c r="C11" s="15" t="s">
        <v>51</v>
      </c>
      <c r="D11" s="39" t="s">
        <v>55</v>
      </c>
      <c r="E11" s="55" t="s">
        <v>77</v>
      </c>
      <c r="F11" s="15">
        <v>211</v>
      </c>
      <c r="G11" s="10">
        <v>67</v>
      </c>
      <c r="H11" s="10">
        <v>3.32</v>
      </c>
      <c r="I11" s="11">
        <v>4</v>
      </c>
      <c r="J11" s="11">
        <v>13.28</v>
      </c>
      <c r="N11" s="14"/>
    </row>
    <row r="12" spans="1:14" ht="15.75" customHeight="1" x14ac:dyDescent="0.25">
      <c r="A12" s="8" t="s">
        <v>18</v>
      </c>
      <c r="B12" s="45"/>
      <c r="C12" s="15" t="s">
        <v>52</v>
      </c>
      <c r="D12" s="39" t="s">
        <v>55</v>
      </c>
      <c r="E12" s="56"/>
      <c r="F12" s="15">
        <v>205</v>
      </c>
      <c r="G12" s="10">
        <v>65</v>
      </c>
      <c r="H12" s="10">
        <v>3.12</v>
      </c>
      <c r="I12" s="11">
        <v>4</v>
      </c>
      <c r="J12" s="11">
        <v>12.48</v>
      </c>
      <c r="N12" s="14"/>
    </row>
    <row r="13" spans="1:14" x14ac:dyDescent="0.25">
      <c r="A13" s="8" t="s">
        <v>19</v>
      </c>
      <c r="B13" s="45"/>
      <c r="C13" s="15" t="s">
        <v>53</v>
      </c>
      <c r="D13" s="39" t="s">
        <v>54</v>
      </c>
      <c r="E13" s="56"/>
      <c r="F13" s="15">
        <v>280</v>
      </c>
      <c r="G13" s="10">
        <v>89</v>
      </c>
      <c r="H13" s="10">
        <v>5.32</v>
      </c>
      <c r="I13" s="11">
        <v>4</v>
      </c>
      <c r="J13" s="11">
        <v>21.28</v>
      </c>
      <c r="N13" s="14"/>
    </row>
    <row r="14" spans="1:14" x14ac:dyDescent="0.25">
      <c r="A14" s="8" t="s">
        <v>20</v>
      </c>
      <c r="B14" s="45"/>
      <c r="C14" s="15" t="s">
        <v>64</v>
      </c>
      <c r="D14" s="39" t="s">
        <v>54</v>
      </c>
      <c r="E14" s="56"/>
      <c r="F14" s="15">
        <v>198</v>
      </c>
      <c r="G14" s="10">
        <v>63</v>
      </c>
      <c r="H14" s="10">
        <v>2.94</v>
      </c>
      <c r="I14" s="11">
        <v>4</v>
      </c>
      <c r="J14" s="11">
        <v>11.76</v>
      </c>
      <c r="N14" s="14"/>
    </row>
    <row r="15" spans="1:14" x14ac:dyDescent="0.25">
      <c r="A15" s="8" t="s">
        <v>21</v>
      </c>
      <c r="B15" s="45"/>
      <c r="C15" s="15" t="s">
        <v>65</v>
      </c>
      <c r="D15" s="39" t="s">
        <v>54</v>
      </c>
      <c r="E15" s="56"/>
      <c r="F15" s="15">
        <v>120</v>
      </c>
      <c r="G15" s="10">
        <v>38</v>
      </c>
      <c r="H15" s="10">
        <v>0.95</v>
      </c>
      <c r="I15" s="11">
        <v>4</v>
      </c>
      <c r="J15" s="11">
        <v>3.8</v>
      </c>
      <c r="N15" s="14"/>
    </row>
    <row r="16" spans="1:14" x14ac:dyDescent="0.25">
      <c r="A16" s="8" t="s">
        <v>22</v>
      </c>
      <c r="B16" s="45"/>
      <c r="C16" s="15" t="s">
        <v>66</v>
      </c>
      <c r="D16" s="39" t="s">
        <v>54</v>
      </c>
      <c r="E16" s="56"/>
      <c r="F16" s="15">
        <v>190</v>
      </c>
      <c r="G16" s="10">
        <v>61</v>
      </c>
      <c r="H16" s="10">
        <v>3.03</v>
      </c>
      <c r="I16" s="11">
        <v>4</v>
      </c>
      <c r="J16" s="11">
        <v>12.12</v>
      </c>
      <c r="N16" s="14"/>
    </row>
    <row r="17" spans="1:14" x14ac:dyDescent="0.25">
      <c r="A17" s="8" t="s">
        <v>23</v>
      </c>
      <c r="B17" s="45"/>
      <c r="C17" s="15" t="s">
        <v>67</v>
      </c>
      <c r="D17" s="39" t="s">
        <v>54</v>
      </c>
      <c r="E17" s="56"/>
      <c r="F17" s="15">
        <v>144</v>
      </c>
      <c r="G17" s="10">
        <v>46</v>
      </c>
      <c r="H17" s="10">
        <v>1.51</v>
      </c>
      <c r="I17" s="11">
        <v>4</v>
      </c>
      <c r="J17" s="11">
        <v>6.04</v>
      </c>
      <c r="N17" s="14"/>
    </row>
    <row r="18" spans="1:14" x14ac:dyDescent="0.25">
      <c r="A18" s="8" t="s">
        <v>24</v>
      </c>
      <c r="B18" s="45"/>
      <c r="C18" s="16" t="s">
        <v>68</v>
      </c>
      <c r="D18" s="40" t="s">
        <v>54</v>
      </c>
      <c r="E18" s="56"/>
      <c r="F18" s="16">
        <v>150</v>
      </c>
      <c r="G18" s="10">
        <v>48</v>
      </c>
      <c r="H18" s="10">
        <v>1.64</v>
      </c>
      <c r="I18" s="11">
        <v>4</v>
      </c>
      <c r="J18" s="11">
        <v>6.56</v>
      </c>
      <c r="N18" s="14"/>
    </row>
    <row r="19" spans="1:14" x14ac:dyDescent="0.25">
      <c r="A19" s="8" t="s">
        <v>25</v>
      </c>
      <c r="B19" s="45"/>
      <c r="C19" s="15" t="s">
        <v>69</v>
      </c>
      <c r="D19" s="39" t="s">
        <v>56</v>
      </c>
      <c r="E19" s="56"/>
      <c r="F19" s="15">
        <v>44</v>
      </c>
      <c r="G19" s="10">
        <v>14</v>
      </c>
      <c r="H19" s="10">
        <v>0.09</v>
      </c>
      <c r="I19" s="11">
        <v>3</v>
      </c>
      <c r="J19" s="11">
        <v>0.27</v>
      </c>
      <c r="N19" s="14"/>
    </row>
    <row r="20" spans="1:14" x14ac:dyDescent="0.25">
      <c r="A20" s="8" t="s">
        <v>26</v>
      </c>
      <c r="B20" s="45"/>
      <c r="C20" s="15" t="s">
        <v>70</v>
      </c>
      <c r="D20" s="39" t="s">
        <v>54</v>
      </c>
      <c r="E20" s="56"/>
      <c r="F20" s="15">
        <v>240</v>
      </c>
      <c r="G20" s="10">
        <v>76</v>
      </c>
      <c r="H20" s="10">
        <v>4.1399999999999997</v>
      </c>
      <c r="I20" s="11">
        <v>4</v>
      </c>
      <c r="J20" s="11">
        <v>16.559999999999999</v>
      </c>
      <c r="N20" s="14"/>
    </row>
    <row r="21" spans="1:14" ht="15.75" thickBot="1" x14ac:dyDescent="0.3">
      <c r="A21" s="8" t="s">
        <v>28</v>
      </c>
      <c r="B21" s="45"/>
      <c r="C21" s="15" t="s">
        <v>71</v>
      </c>
      <c r="D21" s="39" t="s">
        <v>54</v>
      </c>
      <c r="E21" s="56"/>
      <c r="F21" s="15">
        <v>240</v>
      </c>
      <c r="G21" s="10">
        <v>76</v>
      </c>
      <c r="H21" s="10">
        <v>4.1399999999999997</v>
      </c>
      <c r="I21" s="11">
        <v>4</v>
      </c>
      <c r="J21" s="11">
        <v>16.559999999999999</v>
      </c>
      <c r="N21" s="14"/>
    </row>
    <row r="22" spans="1:14" x14ac:dyDescent="0.25">
      <c r="A22" s="8" t="s">
        <v>29</v>
      </c>
      <c r="B22" s="45"/>
      <c r="C22" s="15" t="s">
        <v>51</v>
      </c>
      <c r="D22" s="39" t="s">
        <v>14</v>
      </c>
      <c r="E22" s="57" t="s">
        <v>79</v>
      </c>
      <c r="F22" s="15">
        <v>209</v>
      </c>
      <c r="G22" s="10">
        <v>67</v>
      </c>
      <c r="H22" s="10">
        <v>2.39</v>
      </c>
      <c r="I22" s="11">
        <v>2</v>
      </c>
      <c r="J22" s="11">
        <v>4.78</v>
      </c>
      <c r="N22" s="14"/>
    </row>
    <row r="23" spans="1:14" x14ac:dyDescent="0.25">
      <c r="A23" s="8" t="s">
        <v>31</v>
      </c>
      <c r="B23" s="45"/>
      <c r="C23" s="15" t="s">
        <v>62</v>
      </c>
      <c r="D23" s="39" t="s">
        <v>54</v>
      </c>
      <c r="E23" s="58"/>
      <c r="F23" s="15">
        <v>228</v>
      </c>
      <c r="G23" s="10">
        <v>73</v>
      </c>
      <c r="H23" s="10">
        <v>3.86</v>
      </c>
      <c r="I23" s="11">
        <v>4</v>
      </c>
      <c r="J23" s="11">
        <v>15.44</v>
      </c>
      <c r="N23" s="14"/>
    </row>
    <row r="24" spans="1:14" x14ac:dyDescent="0.25">
      <c r="A24" s="8" t="s">
        <v>32</v>
      </c>
      <c r="B24" s="45"/>
      <c r="C24" s="15" t="s">
        <v>61</v>
      </c>
      <c r="D24" s="39" t="s">
        <v>54</v>
      </c>
      <c r="E24" s="58"/>
      <c r="F24" s="15">
        <v>211</v>
      </c>
      <c r="G24" s="10">
        <v>67</v>
      </c>
      <c r="H24" s="10">
        <v>3.32</v>
      </c>
      <c r="I24" s="11">
        <v>4</v>
      </c>
      <c r="J24" s="11">
        <v>13.28</v>
      </c>
      <c r="N24" s="14"/>
    </row>
    <row r="25" spans="1:14" x14ac:dyDescent="0.25">
      <c r="A25" s="8" t="s">
        <v>33</v>
      </c>
      <c r="B25" s="45"/>
      <c r="C25" s="15" t="s">
        <v>63</v>
      </c>
      <c r="D25" s="39" t="s">
        <v>54</v>
      </c>
      <c r="E25" s="58"/>
      <c r="F25" s="15">
        <v>153</v>
      </c>
      <c r="G25" s="10">
        <v>49</v>
      </c>
      <c r="H25" s="10">
        <v>1.71</v>
      </c>
      <c r="I25" s="11">
        <v>4</v>
      </c>
      <c r="J25" s="11">
        <v>6.84</v>
      </c>
      <c r="N25" s="14"/>
    </row>
    <row r="26" spans="1:14" x14ac:dyDescent="0.25">
      <c r="A26" s="8" t="s">
        <v>34</v>
      </c>
      <c r="B26" s="45"/>
      <c r="C26" s="15" t="s">
        <v>52</v>
      </c>
      <c r="D26" s="39" t="s">
        <v>57</v>
      </c>
      <c r="E26" s="58"/>
      <c r="F26" s="15">
        <v>225</v>
      </c>
      <c r="G26" s="10">
        <v>72</v>
      </c>
      <c r="H26" s="10">
        <v>3.77</v>
      </c>
      <c r="I26" s="11">
        <v>4</v>
      </c>
      <c r="J26" s="11">
        <v>15.08</v>
      </c>
      <c r="N26" s="14"/>
    </row>
    <row r="27" spans="1:14" x14ac:dyDescent="0.25">
      <c r="A27" s="8" t="s">
        <v>35</v>
      </c>
      <c r="B27" s="45"/>
      <c r="C27" s="13" t="s">
        <v>53</v>
      </c>
      <c r="D27" s="39" t="s">
        <v>55</v>
      </c>
      <c r="E27" s="58"/>
      <c r="F27" s="15">
        <v>193</v>
      </c>
      <c r="G27" s="10">
        <v>61</v>
      </c>
      <c r="H27" s="10">
        <v>2.75</v>
      </c>
      <c r="I27" s="11">
        <v>4</v>
      </c>
      <c r="J27" s="11">
        <v>11</v>
      </c>
      <c r="N27" s="14"/>
    </row>
    <row r="28" spans="1:14" x14ac:dyDescent="0.25">
      <c r="A28" s="8" t="s">
        <v>36</v>
      </c>
      <c r="B28" s="45"/>
      <c r="C28" s="13" t="s">
        <v>64</v>
      </c>
      <c r="D28" s="39" t="s">
        <v>58</v>
      </c>
      <c r="E28" s="58"/>
      <c r="F28" s="15">
        <v>152</v>
      </c>
      <c r="G28" s="10">
        <v>48</v>
      </c>
      <c r="H28" s="10">
        <v>1.32</v>
      </c>
      <c r="I28" s="11">
        <v>4</v>
      </c>
      <c r="J28" s="11">
        <v>5.28</v>
      </c>
      <c r="N28" s="14"/>
    </row>
    <row r="29" spans="1:14" x14ac:dyDescent="0.25">
      <c r="A29" s="8" t="s">
        <v>37</v>
      </c>
      <c r="B29" s="45"/>
      <c r="C29" s="13" t="s">
        <v>72</v>
      </c>
      <c r="D29" s="39" t="s">
        <v>55</v>
      </c>
      <c r="E29" s="58"/>
      <c r="F29" s="15">
        <v>260</v>
      </c>
      <c r="G29" s="10">
        <v>83</v>
      </c>
      <c r="H29" s="10">
        <v>4.7699999999999996</v>
      </c>
      <c r="I29" s="11">
        <v>4</v>
      </c>
      <c r="J29" s="11">
        <v>19.079999999999998</v>
      </c>
      <c r="N29" s="14"/>
    </row>
    <row r="30" spans="1:14" x14ac:dyDescent="0.25">
      <c r="A30" s="8" t="s">
        <v>39</v>
      </c>
      <c r="B30" s="45"/>
      <c r="C30" s="13" t="s">
        <v>65</v>
      </c>
      <c r="D30" s="39" t="s">
        <v>55</v>
      </c>
      <c r="E30" s="58"/>
      <c r="F30" s="15">
        <v>260</v>
      </c>
      <c r="G30" s="10">
        <v>83</v>
      </c>
      <c r="H30" s="10">
        <v>4.7699999999999996</v>
      </c>
      <c r="I30" s="11">
        <v>4</v>
      </c>
      <c r="J30" s="11">
        <v>19.079999999999998</v>
      </c>
      <c r="N30" s="14"/>
    </row>
    <row r="31" spans="1:14" x14ac:dyDescent="0.25">
      <c r="A31" s="8" t="s">
        <v>40</v>
      </c>
      <c r="B31" s="45"/>
      <c r="C31" s="13" t="s">
        <v>66</v>
      </c>
      <c r="D31" s="39" t="s">
        <v>55</v>
      </c>
      <c r="E31" s="58"/>
      <c r="F31" s="15">
        <v>165</v>
      </c>
      <c r="G31" s="10">
        <v>53</v>
      </c>
      <c r="H31" s="10">
        <v>2.04</v>
      </c>
      <c r="I31" s="11">
        <v>4</v>
      </c>
      <c r="J31" s="11">
        <v>8.16</v>
      </c>
      <c r="N31" s="14"/>
    </row>
    <row r="32" spans="1:14" x14ac:dyDescent="0.25">
      <c r="A32" s="8" t="s">
        <v>85</v>
      </c>
      <c r="B32" s="45"/>
      <c r="C32" s="13" t="s">
        <v>67</v>
      </c>
      <c r="D32" s="39" t="s">
        <v>54</v>
      </c>
      <c r="E32" s="58"/>
      <c r="F32" s="15">
        <v>235</v>
      </c>
      <c r="G32" s="10">
        <v>75</v>
      </c>
      <c r="H32" s="10">
        <v>4.05</v>
      </c>
      <c r="I32" s="11">
        <v>4</v>
      </c>
      <c r="J32" s="11">
        <v>16.2</v>
      </c>
      <c r="N32" s="14"/>
    </row>
    <row r="33" spans="1:14" ht="15.75" thickBot="1" x14ac:dyDescent="0.3">
      <c r="A33" s="8" t="s">
        <v>86</v>
      </c>
      <c r="B33" s="45"/>
      <c r="C33" s="13" t="s">
        <v>68</v>
      </c>
      <c r="D33" s="39" t="s">
        <v>54</v>
      </c>
      <c r="E33" s="59"/>
      <c r="F33" s="15">
        <v>190</v>
      </c>
      <c r="G33" s="10">
        <v>61</v>
      </c>
      <c r="H33" s="10">
        <v>2.75</v>
      </c>
      <c r="I33" s="11">
        <v>4</v>
      </c>
      <c r="J33" s="11">
        <v>11</v>
      </c>
      <c r="N33" s="14"/>
    </row>
    <row r="34" spans="1:14" ht="15.75" thickBot="1" x14ac:dyDescent="0.3">
      <c r="A34" s="8" t="s">
        <v>87</v>
      </c>
      <c r="B34" s="45"/>
      <c r="C34" s="13" t="s">
        <v>51</v>
      </c>
      <c r="D34" s="39" t="s">
        <v>14</v>
      </c>
      <c r="E34" s="41" t="s">
        <v>80</v>
      </c>
      <c r="F34" s="15">
        <v>320</v>
      </c>
      <c r="G34" s="10">
        <v>102</v>
      </c>
      <c r="H34" s="10">
        <v>4.59</v>
      </c>
      <c r="I34" s="11">
        <v>2</v>
      </c>
      <c r="J34" s="11">
        <v>9.18</v>
      </c>
      <c r="N34" s="14"/>
    </row>
    <row r="35" spans="1:14" x14ac:dyDescent="0.25">
      <c r="A35" s="8" t="s">
        <v>88</v>
      </c>
      <c r="B35" s="42"/>
      <c r="C35" s="13">
        <v>4</v>
      </c>
      <c r="D35" s="39" t="s">
        <v>55</v>
      </c>
      <c r="E35" s="55" t="s">
        <v>81</v>
      </c>
      <c r="F35" s="15">
        <v>166</v>
      </c>
      <c r="G35" s="10">
        <v>53</v>
      </c>
      <c r="H35" s="10">
        <v>2.04</v>
      </c>
      <c r="I35" s="11">
        <v>4</v>
      </c>
      <c r="J35" s="11">
        <v>8.16</v>
      </c>
      <c r="N35" s="14"/>
    </row>
    <row r="36" spans="1:14" x14ac:dyDescent="0.25">
      <c r="A36" s="8" t="s">
        <v>89</v>
      </c>
      <c r="B36" s="42"/>
      <c r="C36" s="13">
        <v>12</v>
      </c>
      <c r="D36" s="39" t="s">
        <v>54</v>
      </c>
      <c r="E36" s="56"/>
      <c r="F36" s="15">
        <v>161</v>
      </c>
      <c r="G36" s="10">
        <v>51</v>
      </c>
      <c r="H36" s="10">
        <v>1.89</v>
      </c>
      <c r="I36" s="11">
        <v>4</v>
      </c>
      <c r="J36" s="11">
        <v>7.56</v>
      </c>
      <c r="N36" s="14"/>
    </row>
    <row r="37" spans="1:14" x14ac:dyDescent="0.25">
      <c r="A37" s="8" t="s">
        <v>90</v>
      </c>
      <c r="B37" s="42"/>
      <c r="C37" s="13" t="s">
        <v>61</v>
      </c>
      <c r="D37" s="39" t="s">
        <v>55</v>
      </c>
      <c r="E37" s="56"/>
      <c r="F37" s="15">
        <v>166</v>
      </c>
      <c r="G37" s="10">
        <v>53</v>
      </c>
      <c r="H37" s="10">
        <v>2.04</v>
      </c>
      <c r="I37" s="11">
        <v>4</v>
      </c>
      <c r="J37" s="11">
        <v>8.16</v>
      </c>
      <c r="N37" s="14"/>
    </row>
    <row r="38" spans="1:14" ht="15.75" thickBot="1" x14ac:dyDescent="0.3">
      <c r="A38" s="8" t="s">
        <v>91</v>
      </c>
      <c r="B38" s="42"/>
      <c r="C38" s="13">
        <v>2186</v>
      </c>
      <c r="D38" s="39" t="s">
        <v>54</v>
      </c>
      <c r="E38" s="56"/>
      <c r="F38" s="15">
        <v>161</v>
      </c>
      <c r="G38" s="10">
        <v>51</v>
      </c>
      <c r="H38" s="10">
        <v>1.89</v>
      </c>
      <c r="I38" s="11">
        <v>4</v>
      </c>
      <c r="J38" s="11">
        <v>7.56</v>
      </c>
      <c r="N38" s="14"/>
    </row>
    <row r="39" spans="1:14" x14ac:dyDescent="0.25">
      <c r="A39" s="8" t="s">
        <v>92</v>
      </c>
      <c r="B39" s="42"/>
      <c r="C39" s="13" t="s">
        <v>61</v>
      </c>
      <c r="D39" s="39" t="s">
        <v>14</v>
      </c>
      <c r="E39" s="55" t="s">
        <v>82</v>
      </c>
      <c r="F39" s="15">
        <v>272</v>
      </c>
      <c r="G39" s="10">
        <v>87</v>
      </c>
      <c r="H39" s="10">
        <v>3.65</v>
      </c>
      <c r="I39" s="11">
        <v>2</v>
      </c>
      <c r="J39" s="11">
        <v>7.3</v>
      </c>
      <c r="N39" s="14"/>
    </row>
    <row r="40" spans="1:14" x14ac:dyDescent="0.25">
      <c r="A40" s="8" t="s">
        <v>93</v>
      </c>
      <c r="B40" s="42"/>
      <c r="C40" s="13" t="s">
        <v>73</v>
      </c>
      <c r="D40" s="39" t="s">
        <v>14</v>
      </c>
      <c r="E40" s="56"/>
      <c r="F40" s="15">
        <v>250</v>
      </c>
      <c r="G40" s="10">
        <v>80</v>
      </c>
      <c r="H40" s="10">
        <v>3.21</v>
      </c>
      <c r="I40" s="11">
        <v>2</v>
      </c>
      <c r="J40" s="11">
        <v>6.42</v>
      </c>
      <c r="N40" s="14"/>
    </row>
    <row r="41" spans="1:14" ht="15.75" thickBot="1" x14ac:dyDescent="0.3">
      <c r="A41" s="8" t="s">
        <v>94</v>
      </c>
      <c r="B41" s="42"/>
      <c r="C41" s="13" t="s">
        <v>74</v>
      </c>
      <c r="D41" s="39" t="s">
        <v>59</v>
      </c>
      <c r="E41" s="60"/>
      <c r="F41" s="15">
        <v>148</v>
      </c>
      <c r="G41" s="10">
        <v>47</v>
      </c>
      <c r="H41" s="10">
        <v>1.27</v>
      </c>
      <c r="I41" s="11">
        <v>2</v>
      </c>
      <c r="J41" s="11">
        <v>2.54</v>
      </c>
      <c r="N41" s="14"/>
    </row>
    <row r="42" spans="1:14" x14ac:dyDescent="0.25">
      <c r="A42" s="8" t="s">
        <v>95</v>
      </c>
      <c r="B42" s="42"/>
      <c r="C42" s="13" t="s">
        <v>73</v>
      </c>
      <c r="D42" s="39" t="s">
        <v>60</v>
      </c>
      <c r="E42" s="55" t="s">
        <v>83</v>
      </c>
      <c r="F42" s="15">
        <v>240</v>
      </c>
      <c r="G42" s="10">
        <v>76</v>
      </c>
      <c r="H42" s="10">
        <v>3.83</v>
      </c>
      <c r="I42" s="11">
        <v>2</v>
      </c>
      <c r="J42" s="11">
        <v>7.66</v>
      </c>
      <c r="N42" s="14"/>
    </row>
    <row r="43" spans="1:14" x14ac:dyDescent="0.25">
      <c r="A43" s="8" t="s">
        <v>96</v>
      </c>
      <c r="B43" s="42"/>
      <c r="C43" s="13" t="s">
        <v>74</v>
      </c>
      <c r="D43" s="39" t="s">
        <v>60</v>
      </c>
      <c r="E43" s="56"/>
      <c r="F43" s="15">
        <v>162</v>
      </c>
      <c r="G43" s="10">
        <v>52</v>
      </c>
      <c r="H43" s="10">
        <v>1.68</v>
      </c>
      <c r="I43" s="11">
        <v>2</v>
      </c>
      <c r="J43" s="11">
        <v>3.36</v>
      </c>
      <c r="N43" s="14"/>
    </row>
    <row r="44" spans="1:14" x14ac:dyDescent="0.25">
      <c r="A44" s="8" t="s">
        <v>97</v>
      </c>
      <c r="B44" s="42"/>
      <c r="C44" s="13" t="s">
        <v>75</v>
      </c>
      <c r="D44" s="39" t="s">
        <v>60</v>
      </c>
      <c r="E44" s="56"/>
      <c r="F44" s="15">
        <v>156</v>
      </c>
      <c r="G44" s="10">
        <v>50</v>
      </c>
      <c r="H44" s="10">
        <v>1.56</v>
      </c>
      <c r="I44" s="11">
        <v>2</v>
      </c>
      <c r="J44" s="11">
        <v>3.12</v>
      </c>
      <c r="N44" s="14"/>
    </row>
    <row r="45" spans="1:14" ht="15.75" thickBot="1" x14ac:dyDescent="0.3">
      <c r="A45" s="8" t="s">
        <v>98</v>
      </c>
      <c r="B45" s="43"/>
      <c r="C45" s="13" t="s">
        <v>76</v>
      </c>
      <c r="D45" s="39" t="s">
        <v>55</v>
      </c>
      <c r="E45" s="60"/>
      <c r="F45" s="15">
        <v>123</v>
      </c>
      <c r="G45" s="10">
        <v>39</v>
      </c>
      <c r="H45" s="10">
        <v>1</v>
      </c>
      <c r="I45" s="11">
        <v>4</v>
      </c>
      <c r="J45" s="11">
        <v>4</v>
      </c>
      <c r="N45" s="14"/>
    </row>
    <row r="46" spans="1:14" ht="15.75" thickBot="1" x14ac:dyDescent="0.3">
      <c r="A46" s="46"/>
      <c r="B46" s="46"/>
      <c r="C46" s="46"/>
      <c r="D46" s="46"/>
      <c r="E46" s="47"/>
      <c r="F46" s="46"/>
      <c r="G46" s="48"/>
      <c r="H46" s="17">
        <f>SUM(H6:H45)</f>
        <v>108.71000000000004</v>
      </c>
      <c r="I46" s="18"/>
      <c r="J46" s="19">
        <f>SUM(J6:J45)</f>
        <v>375.83000000000015</v>
      </c>
    </row>
    <row r="47" spans="1:14" ht="15.75" thickBot="1" x14ac:dyDescent="0.3">
      <c r="A47" s="20" t="s">
        <v>41</v>
      </c>
    </row>
    <row r="48" spans="1:14" ht="27" thickBot="1" x14ac:dyDescent="0.3">
      <c r="A48" s="21" t="s">
        <v>42</v>
      </c>
      <c r="B48" s="22" t="s">
        <v>4</v>
      </c>
      <c r="C48" s="22" t="s">
        <v>43</v>
      </c>
      <c r="D48" s="23" t="s">
        <v>44</v>
      </c>
      <c r="E48" s="24" t="s">
        <v>45</v>
      </c>
    </row>
    <row r="49" spans="1:13" x14ac:dyDescent="0.25">
      <c r="A49" s="25" t="s">
        <v>11</v>
      </c>
      <c r="B49" s="26" t="s">
        <v>17</v>
      </c>
      <c r="C49" s="25">
        <v>7.07</v>
      </c>
      <c r="D49" s="27">
        <v>2</v>
      </c>
      <c r="E49" s="11">
        <v>14.14</v>
      </c>
      <c r="J49" s="28"/>
      <c r="K49" s="28"/>
      <c r="L49" s="28"/>
      <c r="M49" s="28"/>
    </row>
    <row r="50" spans="1:13" x14ac:dyDescent="0.25">
      <c r="A50" s="25" t="s">
        <v>12</v>
      </c>
      <c r="B50" s="29" t="s">
        <v>30</v>
      </c>
      <c r="C50" s="30">
        <v>48.22</v>
      </c>
      <c r="D50" s="31">
        <v>4</v>
      </c>
      <c r="E50" s="11">
        <v>192.88</v>
      </c>
      <c r="J50" s="28"/>
      <c r="K50" s="28"/>
      <c r="L50" s="28"/>
      <c r="M50" s="28"/>
    </row>
    <row r="51" spans="1:13" ht="15" customHeight="1" x14ac:dyDescent="0.25">
      <c r="A51" s="25" t="s">
        <v>13</v>
      </c>
      <c r="B51" s="26" t="s">
        <v>38</v>
      </c>
      <c r="C51" s="30">
        <v>25.85</v>
      </c>
      <c r="D51" s="31">
        <v>4</v>
      </c>
      <c r="E51" s="11">
        <v>103.4</v>
      </c>
    </row>
    <row r="52" spans="1:13" ht="15" customHeight="1" x14ac:dyDescent="0.25">
      <c r="A52" s="25" t="s">
        <v>15</v>
      </c>
      <c r="B52" s="26" t="s">
        <v>99</v>
      </c>
      <c r="C52" s="30">
        <v>1.27</v>
      </c>
      <c r="D52" s="31">
        <v>2</v>
      </c>
      <c r="E52" s="11">
        <v>2.54</v>
      </c>
    </row>
    <row r="53" spans="1:13" ht="15" customHeight="1" x14ac:dyDescent="0.25">
      <c r="A53" s="25" t="s">
        <v>84</v>
      </c>
      <c r="B53" s="26" t="s">
        <v>100</v>
      </c>
      <c r="C53" s="30">
        <v>1.32</v>
      </c>
      <c r="D53" s="31">
        <v>4</v>
      </c>
      <c r="E53" s="11">
        <v>5.28</v>
      </c>
    </row>
    <row r="54" spans="1:13" ht="15" customHeight="1" x14ac:dyDescent="0.25">
      <c r="A54" s="25" t="s">
        <v>16</v>
      </c>
      <c r="B54" s="26" t="s">
        <v>101</v>
      </c>
      <c r="C54" s="30">
        <v>3.77</v>
      </c>
      <c r="D54" s="31">
        <v>4</v>
      </c>
      <c r="E54" s="11">
        <v>15.08</v>
      </c>
    </row>
    <row r="55" spans="1:13" ht="15" customHeight="1" x14ac:dyDescent="0.25">
      <c r="A55" s="25" t="s">
        <v>18</v>
      </c>
      <c r="B55" s="26" t="s">
        <v>102</v>
      </c>
      <c r="C55" s="30">
        <v>0.09</v>
      </c>
      <c r="D55" s="31">
        <v>3</v>
      </c>
      <c r="E55" s="11">
        <v>0.27</v>
      </c>
    </row>
    <row r="56" spans="1:13" x14ac:dyDescent="0.25">
      <c r="A56" s="25" t="s">
        <v>19</v>
      </c>
      <c r="B56" s="26" t="s">
        <v>27</v>
      </c>
      <c r="C56" s="30">
        <v>21.12</v>
      </c>
      <c r="D56" s="31">
        <v>2</v>
      </c>
      <c r="E56" s="11">
        <v>42.24</v>
      </c>
    </row>
    <row r="57" spans="1:13" x14ac:dyDescent="0.25">
      <c r="A57" s="32"/>
      <c r="B57" s="33" t="s">
        <v>46</v>
      </c>
      <c r="C57" s="34">
        <f>SUM(C49:C56)</f>
        <v>108.71</v>
      </c>
      <c r="D57" s="33"/>
      <c r="E57" s="35">
        <f>SUM(E49:E56)</f>
        <v>375.82999999999993</v>
      </c>
    </row>
    <row r="59" spans="1:13" ht="14.25" customHeight="1" x14ac:dyDescent="0.25">
      <c r="A59" s="49" t="s">
        <v>103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3" x14ac:dyDescent="0.25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2" spans="1:13" ht="15.75" customHeight="1" x14ac:dyDescent="0.25">
      <c r="B62" s="37" t="s">
        <v>47</v>
      </c>
      <c r="F62" s="38"/>
      <c r="G62" s="36"/>
      <c r="H62" s="2" t="s">
        <v>48</v>
      </c>
      <c r="I62" s="36"/>
      <c r="J62" s="36"/>
      <c r="K62" s="36"/>
    </row>
    <row r="63" spans="1:13" x14ac:dyDescent="0.25">
      <c r="E63" s="36"/>
      <c r="F63" s="38"/>
      <c r="G63" s="36"/>
      <c r="H63" s="36"/>
      <c r="I63" s="36"/>
      <c r="J63" s="36"/>
    </row>
    <row r="64" spans="1:13" x14ac:dyDescent="0.25">
      <c r="E64" s="36"/>
      <c r="F64" s="38"/>
      <c r="G64" s="36"/>
      <c r="H64" s="36"/>
      <c r="I64" s="36"/>
      <c r="J64" s="36"/>
    </row>
    <row r="65" spans="1:10" ht="15" customHeight="1" x14ac:dyDescent="0.25">
      <c r="A65" s="50"/>
      <c r="B65" s="51"/>
      <c r="C65" s="51"/>
      <c r="D65" s="51"/>
      <c r="E65" s="51"/>
      <c r="F65" s="51"/>
      <c r="G65" s="51"/>
      <c r="H65" s="51"/>
      <c r="I65" s="51"/>
      <c r="J65" s="51"/>
    </row>
    <row r="66" spans="1:10" ht="15" customHeight="1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</row>
  </sheetData>
  <mergeCells count="11">
    <mergeCell ref="B6:B34"/>
    <mergeCell ref="A46:G46"/>
    <mergeCell ref="A59:K60"/>
    <mergeCell ref="A65:J66"/>
    <mergeCell ref="A3:J3"/>
    <mergeCell ref="E6:E10"/>
    <mergeCell ref="E11:E21"/>
    <mergeCell ref="E22:E33"/>
    <mergeCell ref="E35:E38"/>
    <mergeCell ref="E39:E41"/>
    <mergeCell ref="E42:E45"/>
  </mergeCells>
  <pageMargins left="0.7" right="0.7" top="0.75" bottom="0.75" header="0.3" footer="0.3"/>
  <pageSetup paperSize="8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MAGDA</cp:lastModifiedBy>
  <cp:lastPrinted>2023-09-29T09:55:00Z</cp:lastPrinted>
  <dcterms:created xsi:type="dcterms:W3CDTF">2023-09-19T05:28:39Z</dcterms:created>
  <dcterms:modified xsi:type="dcterms:W3CDTF">2023-10-03T06:55:51Z</dcterms:modified>
</cp:coreProperties>
</file>