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zał8-dotacjie podm i cel" sheetId="1" r:id="rId1"/>
  </sheets>
  <definedNames>
    <definedName name="_xlnm.Print_Titles" localSheetId="0">'zał8-dotacjie podm i cel'!$6:$8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<sst xmlns="http://schemas.openxmlformats.org/spreadsheetml/2006/main" count="48" uniqueCount="46">
  <si>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Załącznik Nr 8</t>
  </si>
  <si>
    <t xml:space="preserve">                                      z dnia 29 grudnia 2009 r.</t>
  </si>
  <si>
    <t>Zestawienie planowanych kwot dotacji udzielanych z budżetu jst, realizowanych przez podmioty należące i nienależące do sektora finansów publicznych w 2010 r.</t>
  </si>
  <si>
    <t>w złotych</t>
  </si>
  <si>
    <t>Lp.</t>
  </si>
  <si>
    <t>Dział</t>
  </si>
  <si>
    <t>Rozdział</t>
  </si>
  <si>
    <t>§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</si>
  <si>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</si>
  <si>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</si>
  <si>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</si>
  <si>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</si>
  <si>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</si>
  <si>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</si>
  <si>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1.</t>
  </si>
  <si>
    <t>Dotacja podmiotowa z budżetu dla samodzielnego publicznego zakładu opieki zdrowotnej utworzonego przy j.s.t.- współfinansowanie projektu "Poprawa opieki perinatalnej gwarancją zdrowia społeczności lokalnej powiatu iławskiego"</t>
  </si>
  <si>
    <t>Dotacje dla podmiotów niezaliczanych do sektora finansów publicznych</t>
  </si>
  <si>
    <t>Działania wspomagające technicznie, szkoleniowo, informacyjnie lub finansowo organizacje pozarządowe</t>
  </si>
  <si>
    <t>2.</t>
  </si>
  <si>
    <t>Zapewnienie bezpiecznego wypoczynku na akwenach wodnych wypoczywających mieszkańców Powiatu oraz przybyłych turystów</t>
  </si>
  <si>
    <t>3.</t>
  </si>
  <si>
    <t>1. Liceum Ogólnokształcące dla dorosłych w Iławie ul. M. Skłodowskiej 31 (1560 osób*47 zł = 73.320,-zł)</t>
  </si>
  <si>
    <t>2. Zaoczne Uzupełniające LO dla dorosłych ul. Wiejska w Iławie (872 osoby*47 zł=40.984,-zł)</t>
  </si>
  <si>
    <t>Warmińsko Mazurski Zakład Doskonalenia Zawodowego w Olsztynie Centrum Kształcenia Zawodowego w Iławie, ul.Grunwaldzka 13, (1.360 osoby*60 zł = 81.600,-zł)</t>
  </si>
  <si>
    <t>Towarzystwo Wiedzy Powszechnej O/Rejonowy w Olsztynie ul. Wyzwolenia 30 Szkoła Policealna w Lubawie (560 osób*60 zł=33.600,-zł)</t>
  </si>
  <si>
    <t>Centrum Edukacji Dorosłych "ALFA" Gdańsk Centrum Edukacji Dorosłych "ALFA" Studium Policealne ul. Andersa 7, 14-200 Iława (420 osoby*60 zł=25.200,-zł)</t>
  </si>
  <si>
    <t>Centrum Edukacji i Marketingu w Lubawie ul. Kupnera 33 - Szkoła Policealna (480 osoby*60 zł=28.800,-zł)</t>
  </si>
  <si>
    <t>Społeczne Stowarzyszenie Prasoznawcze "STOPKA" Łomża ul. Piłsudskiego 83,  Policealne Studium Medyczne w Iławie (1312 osób*660 zł=865.920)</t>
  </si>
  <si>
    <t>Centrum Edukacji i Marketingu w Lubawie ul. Kupnera 33 - Technikum Uzupełniające (2080 osoby*127 zł=264.160,-zł)</t>
  </si>
  <si>
    <t>4.</t>
  </si>
  <si>
    <t>Promocja zdrowia w powiecie iławskim</t>
  </si>
  <si>
    <t>5.</t>
  </si>
  <si>
    <t>Zapewnienie całodobowej opieki nad dziećmi z powiatu iławkiego w placówce opiekuńczo-wychowawczej</t>
  </si>
  <si>
    <t>Szkolenie Rodzin Zastępczych</t>
  </si>
  <si>
    <t>6.</t>
  </si>
  <si>
    <t xml:space="preserve">1. Warsztaty Terapii Zajęciowej w Iławie </t>
  </si>
  <si>
    <t>2. Warsztaty Terapii Zajęciowej w Lubawie</t>
  </si>
  <si>
    <t>3. Warsztaty Terapii Zajęciowej w Suszu</t>
  </si>
  <si>
    <t>7.</t>
  </si>
  <si>
    <t>Realizacja programu "Równe Szanse" polegającego na wspieraniu pomocą stypendialną studentów i uczniów szkół ponadgimnazjalnych</t>
  </si>
  <si>
    <t>8.</t>
  </si>
  <si>
    <t>Dofinansowanie imprez kulturalnych o zasięgu powiatowym</t>
  </si>
  <si>
    <t>9.</t>
  </si>
  <si>
    <t>Dofinansowanie imprez sportowych i rekreacyjnych dla mieszkańców powiatu</t>
  </si>
  <si>
    <t>Ogółem</t>
  </si>
  <si>
    <t xml:space="preserve">                                      do Uchwały Rady Powiatu Nr XXXV/227/09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</si>
</sst>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_ ;\-#,##0.00\ "/>
    <numFmt numFmtId="189" formatCode="[$-415]d\ mmmm\ yyyy"/>
    <numFmt numFmtId="190" formatCode="00\-000"/>
    <numFmt numFmtId="191" formatCode="0.00;[Red]0.00"/>
    <numFmt numFmtId="192" formatCode="0.000;[Red]0.000"/>
    <numFmt numFmtId="193" formatCode="0.0000;[Red]0.0000"/>
    <numFmt numFmtId="194" formatCode="#,##0.00\ &quot;zł&quot;"/>
  </numFmts>
  <fonts count="13">
    <font>
      <sz val="10"/>
      <name val="Arial CE"/>
      <family val="0"/>
    </font>
    <font>
      <u val="single"/>
      <sz val="9.5"/>
      <color indexed="12"/>
      <name val="Arial CE"/>
      <family val="0"/>
    </font>
    <font>
      <sz val="10"/>
      <color indexed="8"/>
      <name val="MS Sans Serif"/>
      <family val="0"/>
    </font>
    <font>
      <u val="single"/>
      <sz val="9.5"/>
      <color indexed="36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7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3" fontId="11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5" fillId="0" borderId="6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60" workbookViewId="0" topLeftCell="A1">
      <selection activeCell="H2" sqref="H2"/>
    </sheetView>
  </sheetViews>
  <sheetFormatPr defaultColWidth="9.00390625" defaultRowHeight="12.75"/>
  <cols>
    <col min="1" max="1" width="3.75390625" style="0" customWidth="1"/>
    <col min="2" max="2" width="5.75390625" style="1" bestFit="1" customWidth="1"/>
    <col min="3" max="3" width="9.00390625" style="1" bestFit="1" customWidth="1"/>
    <col min="4" max="4" width="6.25390625" style="1" bestFit="1" customWidth="1"/>
    <col min="5" max="5" width="53.00390625" style="0" customWidth="1"/>
    <col min="6" max="6" width="16.125" style="0" customWidth="1"/>
    <col min="7" max="7" width="18.75390625" style="0" customWidth="1"/>
    <col min="8" max="8" width="15.375" style="0" customWidth="1"/>
  </cols>
  <sheetData>
    <row r="1" ht="22.5" customHeight="1">
      <c r="H1" s="2" t="s">
        <v>0</v>
      </c>
    </row>
    <row r="2" spans="7:8" ht="15" customHeight="1">
      <c r="G2" s="3"/>
      <c r="H2" s="4" t="s">
        <v>45</v>
      </c>
    </row>
    <row r="3" ht="14.25" customHeight="1">
      <c r="H3" s="4" t="s">
        <v>1</v>
      </c>
    </row>
    <row r="4" spans="1:10" ht="47.25" customHeight="1">
      <c r="A4" s="5" t="s">
        <v>2</v>
      </c>
      <c r="B4" s="5"/>
      <c r="C4" s="5"/>
      <c r="D4" s="5"/>
      <c r="E4" s="5"/>
      <c r="F4" s="5"/>
      <c r="G4" s="5"/>
      <c r="H4" s="5"/>
      <c r="J4" s="2"/>
    </row>
    <row r="5" spans="5:8" ht="19.5" customHeight="1">
      <c r="E5" s="6"/>
      <c r="H5" s="7" t="s">
        <v>3</v>
      </c>
    </row>
    <row r="6" spans="1:8" ht="18.75" customHeight="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  <c r="G6" s="10"/>
      <c r="H6" s="11"/>
    </row>
    <row r="7" spans="1:8" ht="18.75" customHeight="1">
      <c r="A7" s="12"/>
      <c r="B7" s="12"/>
      <c r="C7" s="12"/>
      <c r="D7" s="12"/>
      <c r="E7" s="13"/>
      <c r="F7" s="14" t="s">
        <v>10</v>
      </c>
      <c r="G7" s="14" t="s">
        <v>11</v>
      </c>
      <c r="H7" s="14" t="s">
        <v>12</v>
      </c>
    </row>
    <row r="8" spans="1:8" s="16" customFormat="1" ht="7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8" s="6" customFormat="1" ht="21" customHeight="1">
      <c r="A9" s="17" t="s">
        <v>13</v>
      </c>
      <c r="B9" s="18"/>
      <c r="C9" s="18"/>
      <c r="D9" s="18"/>
      <c r="E9" s="19"/>
      <c r="F9" s="20">
        <f>SUM(F10)</f>
        <v>0</v>
      </c>
      <c r="G9" s="20">
        <f>SUM(G10)</f>
        <v>41423</v>
      </c>
      <c r="H9" s="20">
        <f>SUM(H10)</f>
        <v>0</v>
      </c>
    </row>
    <row r="10" spans="1:8" s="6" customFormat="1" ht="48">
      <c r="A10" s="21" t="s">
        <v>14</v>
      </c>
      <c r="B10" s="22">
        <v>851</v>
      </c>
      <c r="C10" s="22">
        <v>85111</v>
      </c>
      <c r="D10" s="22">
        <v>2566</v>
      </c>
      <c r="E10" s="23" t="s">
        <v>15</v>
      </c>
      <c r="F10" s="24">
        <v>0</v>
      </c>
      <c r="G10" s="24">
        <v>41423</v>
      </c>
      <c r="H10" s="24">
        <v>0</v>
      </c>
    </row>
    <row r="11" spans="1:8" s="6" customFormat="1" ht="21" customHeight="1">
      <c r="A11" s="17" t="s">
        <v>16</v>
      </c>
      <c r="B11" s="18"/>
      <c r="C11" s="18"/>
      <c r="D11" s="18"/>
      <c r="E11" s="19"/>
      <c r="F11" s="20">
        <f>SUM(F12:F30)</f>
        <v>0</v>
      </c>
      <c r="G11" s="20">
        <f>SUM(G12:G30)</f>
        <v>1591136</v>
      </c>
      <c r="H11" s="20">
        <f>SUM(H12:H30)</f>
        <v>520450</v>
      </c>
    </row>
    <row r="12" spans="1:8" s="6" customFormat="1" ht="24">
      <c r="A12" s="21" t="s">
        <v>14</v>
      </c>
      <c r="B12" s="25">
        <v>750</v>
      </c>
      <c r="C12" s="25">
        <v>75095</v>
      </c>
      <c r="D12" s="25">
        <v>2820</v>
      </c>
      <c r="E12" s="26" t="s">
        <v>17</v>
      </c>
      <c r="F12" s="27">
        <v>0</v>
      </c>
      <c r="G12" s="28">
        <v>0</v>
      </c>
      <c r="H12" s="29">
        <v>11800</v>
      </c>
    </row>
    <row r="13" spans="1:8" s="6" customFormat="1" ht="24">
      <c r="A13" s="21" t="s">
        <v>18</v>
      </c>
      <c r="B13" s="25">
        <v>754</v>
      </c>
      <c r="C13" s="25">
        <v>75415</v>
      </c>
      <c r="D13" s="25">
        <v>2820</v>
      </c>
      <c r="E13" s="26" t="s">
        <v>19</v>
      </c>
      <c r="F13" s="27">
        <v>0</v>
      </c>
      <c r="G13" s="28">
        <v>0</v>
      </c>
      <c r="H13" s="29">
        <v>4000</v>
      </c>
    </row>
    <row r="14" spans="1:8" s="6" customFormat="1" ht="24">
      <c r="A14" s="30" t="s">
        <v>20</v>
      </c>
      <c r="B14" s="31">
        <v>801</v>
      </c>
      <c r="C14" s="32">
        <v>80120</v>
      </c>
      <c r="D14" s="32">
        <v>2540</v>
      </c>
      <c r="E14" s="33" t="s">
        <v>21</v>
      </c>
      <c r="F14" s="28">
        <v>0</v>
      </c>
      <c r="G14" s="34">
        <v>73320</v>
      </c>
      <c r="H14" s="28">
        <v>0</v>
      </c>
    </row>
    <row r="15" spans="1:8" s="6" customFormat="1" ht="24">
      <c r="A15" s="30"/>
      <c r="B15" s="31"/>
      <c r="C15" s="32"/>
      <c r="D15" s="32"/>
      <c r="E15" s="33" t="s">
        <v>22</v>
      </c>
      <c r="F15" s="28">
        <v>0</v>
      </c>
      <c r="G15" s="34">
        <v>40984</v>
      </c>
      <c r="H15" s="28">
        <v>0</v>
      </c>
    </row>
    <row r="16" spans="1:8" s="6" customFormat="1" ht="36">
      <c r="A16" s="30"/>
      <c r="B16" s="31"/>
      <c r="C16" s="32">
        <v>80130</v>
      </c>
      <c r="D16" s="32">
        <v>2540</v>
      </c>
      <c r="E16" s="35" t="s">
        <v>23</v>
      </c>
      <c r="F16" s="28">
        <v>0</v>
      </c>
      <c r="G16" s="29">
        <v>81600</v>
      </c>
      <c r="H16" s="28">
        <v>0</v>
      </c>
    </row>
    <row r="17" spans="1:8" s="6" customFormat="1" ht="36">
      <c r="A17" s="30"/>
      <c r="B17" s="31"/>
      <c r="C17" s="32"/>
      <c r="D17" s="32"/>
      <c r="E17" s="35" t="s">
        <v>24</v>
      </c>
      <c r="F17" s="28">
        <v>0</v>
      </c>
      <c r="G17" s="29">
        <v>33600</v>
      </c>
      <c r="H17" s="28">
        <v>0</v>
      </c>
    </row>
    <row r="18" spans="1:8" s="6" customFormat="1" ht="36">
      <c r="A18" s="30"/>
      <c r="B18" s="31"/>
      <c r="C18" s="32"/>
      <c r="D18" s="32"/>
      <c r="E18" s="35" t="s">
        <v>25</v>
      </c>
      <c r="F18" s="28">
        <v>0</v>
      </c>
      <c r="G18" s="29">
        <v>25200</v>
      </c>
      <c r="H18" s="28">
        <v>0</v>
      </c>
    </row>
    <row r="19" spans="1:8" s="6" customFormat="1" ht="24">
      <c r="A19" s="30" t="s">
        <v>20</v>
      </c>
      <c r="B19" s="31">
        <v>801</v>
      </c>
      <c r="C19" s="32">
        <v>80130</v>
      </c>
      <c r="D19" s="32">
        <v>2540</v>
      </c>
      <c r="E19" s="35" t="s">
        <v>26</v>
      </c>
      <c r="F19" s="28">
        <v>0</v>
      </c>
      <c r="G19" s="29">
        <v>28800</v>
      </c>
      <c r="H19" s="28">
        <v>0</v>
      </c>
    </row>
    <row r="20" spans="1:8" s="6" customFormat="1" ht="36">
      <c r="A20" s="30"/>
      <c r="B20" s="31"/>
      <c r="C20" s="32"/>
      <c r="D20" s="32"/>
      <c r="E20" s="35" t="s">
        <v>27</v>
      </c>
      <c r="F20" s="28">
        <v>0</v>
      </c>
      <c r="G20" s="29">
        <v>865920</v>
      </c>
      <c r="H20" s="28">
        <v>0</v>
      </c>
    </row>
    <row r="21" spans="1:8" s="6" customFormat="1" ht="24">
      <c r="A21" s="30"/>
      <c r="B21" s="31"/>
      <c r="C21" s="32"/>
      <c r="D21" s="32"/>
      <c r="E21" s="35" t="s">
        <v>28</v>
      </c>
      <c r="F21" s="28">
        <v>0</v>
      </c>
      <c r="G21" s="29">
        <v>264160</v>
      </c>
      <c r="H21" s="28">
        <v>0</v>
      </c>
    </row>
    <row r="22" spans="1:8" s="6" customFormat="1" ht="18" customHeight="1">
      <c r="A22" s="21" t="s">
        <v>29</v>
      </c>
      <c r="B22" s="22">
        <v>851</v>
      </c>
      <c r="C22" s="25">
        <v>85195</v>
      </c>
      <c r="D22" s="25">
        <v>2820</v>
      </c>
      <c r="E22" s="26" t="s">
        <v>30</v>
      </c>
      <c r="F22" s="28">
        <v>0</v>
      </c>
      <c r="G22" s="29">
        <v>0</v>
      </c>
      <c r="H22" s="29">
        <v>4000</v>
      </c>
    </row>
    <row r="23" spans="1:8" s="6" customFormat="1" ht="24">
      <c r="A23" s="30" t="s">
        <v>31</v>
      </c>
      <c r="B23" s="31">
        <v>852</v>
      </c>
      <c r="C23" s="25">
        <v>85201</v>
      </c>
      <c r="D23" s="25">
        <v>2820</v>
      </c>
      <c r="E23" s="26" t="s">
        <v>32</v>
      </c>
      <c r="F23" s="28">
        <v>0</v>
      </c>
      <c r="G23" s="29">
        <v>0</v>
      </c>
      <c r="H23" s="29">
        <v>432000</v>
      </c>
    </row>
    <row r="24" spans="1:8" s="6" customFormat="1" ht="16.5" customHeight="1">
      <c r="A24" s="30"/>
      <c r="B24" s="31"/>
      <c r="C24" s="25">
        <v>85204</v>
      </c>
      <c r="D24" s="25">
        <v>2820</v>
      </c>
      <c r="E24" s="26" t="s">
        <v>33</v>
      </c>
      <c r="F24" s="28">
        <v>0</v>
      </c>
      <c r="G24" s="29">
        <v>0</v>
      </c>
      <c r="H24" s="29">
        <v>20000</v>
      </c>
    </row>
    <row r="25" spans="1:8" s="6" customFormat="1" ht="18" customHeight="1">
      <c r="A25" s="30" t="s">
        <v>34</v>
      </c>
      <c r="B25" s="32">
        <v>853</v>
      </c>
      <c r="C25" s="32">
        <v>85311</v>
      </c>
      <c r="D25" s="32">
        <v>2580</v>
      </c>
      <c r="E25" s="36" t="s">
        <v>35</v>
      </c>
      <c r="F25" s="28">
        <v>0</v>
      </c>
      <c r="G25" s="29">
        <v>81378</v>
      </c>
      <c r="H25" s="28">
        <v>0</v>
      </c>
    </row>
    <row r="26" spans="1:8" s="6" customFormat="1" ht="18" customHeight="1">
      <c r="A26" s="30"/>
      <c r="B26" s="32"/>
      <c r="C26" s="32"/>
      <c r="D26" s="32"/>
      <c r="E26" s="36" t="s">
        <v>36</v>
      </c>
      <c r="F26" s="28">
        <v>0</v>
      </c>
      <c r="G26" s="29">
        <v>44388</v>
      </c>
      <c r="H26" s="28">
        <v>0</v>
      </c>
    </row>
    <row r="27" spans="1:8" s="6" customFormat="1" ht="18" customHeight="1">
      <c r="A27" s="30"/>
      <c r="B27" s="32"/>
      <c r="C27" s="32"/>
      <c r="D27" s="32"/>
      <c r="E27" s="36" t="s">
        <v>37</v>
      </c>
      <c r="F27" s="28">
        <v>0</v>
      </c>
      <c r="G27" s="29">
        <v>51786</v>
      </c>
      <c r="H27" s="28">
        <v>0</v>
      </c>
    </row>
    <row r="28" spans="1:8" s="6" customFormat="1" ht="36">
      <c r="A28" s="21" t="s">
        <v>38</v>
      </c>
      <c r="B28" s="25">
        <v>854</v>
      </c>
      <c r="C28" s="25">
        <v>85415</v>
      </c>
      <c r="D28" s="25">
        <v>2820</v>
      </c>
      <c r="E28" s="26" t="s">
        <v>39</v>
      </c>
      <c r="F28" s="28">
        <v>0</v>
      </c>
      <c r="G28" s="29">
        <v>0</v>
      </c>
      <c r="H28" s="29">
        <v>12000</v>
      </c>
    </row>
    <row r="29" spans="1:8" s="6" customFormat="1" ht="18" customHeight="1">
      <c r="A29" s="21" t="s">
        <v>40</v>
      </c>
      <c r="B29" s="25">
        <v>921</v>
      </c>
      <c r="C29" s="25">
        <v>92105</v>
      </c>
      <c r="D29" s="25">
        <v>2820</v>
      </c>
      <c r="E29" s="26" t="s">
        <v>41</v>
      </c>
      <c r="F29" s="28">
        <v>0</v>
      </c>
      <c r="G29" s="29">
        <v>0</v>
      </c>
      <c r="H29" s="29">
        <v>15650</v>
      </c>
    </row>
    <row r="30" spans="1:8" s="6" customFormat="1" ht="24">
      <c r="A30" s="21" t="s">
        <v>42</v>
      </c>
      <c r="B30" s="25">
        <v>926</v>
      </c>
      <c r="C30" s="25">
        <v>92695</v>
      </c>
      <c r="D30" s="25">
        <v>2820</v>
      </c>
      <c r="E30" s="26" t="s">
        <v>43</v>
      </c>
      <c r="F30" s="28">
        <v>0</v>
      </c>
      <c r="G30" s="29">
        <v>0</v>
      </c>
      <c r="H30" s="29">
        <v>21000</v>
      </c>
    </row>
    <row r="31" spans="1:8" s="6" customFormat="1" ht="19.5" customHeight="1">
      <c r="A31" s="37" t="s">
        <v>44</v>
      </c>
      <c r="B31" s="37"/>
      <c r="C31" s="37"/>
      <c r="D31" s="37"/>
      <c r="E31" s="37"/>
      <c r="F31" s="38">
        <f>SUM(F9,F11)</f>
        <v>0</v>
      </c>
      <c r="G31" s="38">
        <f>SUM(G9,G11)</f>
        <v>1632559</v>
      </c>
      <c r="H31" s="38">
        <f>SUM(H9,H11)</f>
        <v>520450</v>
      </c>
    </row>
  </sheetData>
  <mergeCells count="26">
    <mergeCell ref="A4:H4"/>
    <mergeCell ref="A6:A7"/>
    <mergeCell ref="B6:B7"/>
    <mergeCell ref="C6:C7"/>
    <mergeCell ref="D6:D7"/>
    <mergeCell ref="E6:E7"/>
    <mergeCell ref="F6:H6"/>
    <mergeCell ref="A9:E9"/>
    <mergeCell ref="A11:E11"/>
    <mergeCell ref="A14:A18"/>
    <mergeCell ref="B14:B18"/>
    <mergeCell ref="C14:C15"/>
    <mergeCell ref="D14:D15"/>
    <mergeCell ref="C16:C18"/>
    <mergeCell ref="D16:D18"/>
    <mergeCell ref="A19:A21"/>
    <mergeCell ref="B19:B21"/>
    <mergeCell ref="C19:C21"/>
    <mergeCell ref="D19:D21"/>
    <mergeCell ref="C25:C27"/>
    <mergeCell ref="D25:D27"/>
    <mergeCell ref="A31:E31"/>
    <mergeCell ref="A23:A24"/>
    <mergeCell ref="B23:B24"/>
    <mergeCell ref="A25:A27"/>
    <mergeCell ref="B25:B2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Iława</dc:creator>
  <cp:keywords/>
  <dc:description/>
  <cp:lastModifiedBy>SP Iława</cp:lastModifiedBy>
  <cp:lastPrinted>2010-01-18T12:42:02Z</cp:lastPrinted>
  <dcterms:created xsi:type="dcterms:W3CDTF">2010-01-18T12:41:32Z</dcterms:created>
  <dcterms:modified xsi:type="dcterms:W3CDTF">2010-01-18T12:42:14Z</dcterms:modified>
  <cp:category/>
  <cp:version/>
  <cp:contentType/>
  <cp:contentStatus/>
</cp:coreProperties>
</file>